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OPEP\CPQ\Bolsistas\PIBIC\PIBIC 2015-2016\"/>
    </mc:Choice>
  </mc:AlternateContent>
  <bookViews>
    <workbookView xWindow="0" yWindow="0" windowWidth="19320" windowHeight="1243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D52" i="1" l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8" i="1" l="1"/>
  <c r="D51" i="1"/>
  <c r="D30" i="1"/>
  <c r="D47" i="1" l="1"/>
  <c r="D91" i="1"/>
  <c r="D26" i="1"/>
  <c r="D93" i="1" l="1"/>
</calcChain>
</file>

<file path=xl/sharedStrings.xml><?xml version="1.0" encoding="utf-8"?>
<sst xmlns="http://schemas.openxmlformats.org/spreadsheetml/2006/main" count="99" uniqueCount="91">
  <si>
    <t xml:space="preserve">Item Avaliado </t>
  </si>
  <si>
    <t>Pontuação</t>
  </si>
  <si>
    <t xml:space="preserve">Participação em Banca de Doutorado (exceto quando orientador e coorientador) </t>
  </si>
  <si>
    <t>Participação em Banca de Mestrado (exceto quando orientador e coorientador)</t>
  </si>
  <si>
    <t>Participação em Banca de Trabalho de Conclusão de Curso de Graduação (máximo 3 por ano-exceto quando orientador)</t>
  </si>
  <si>
    <t>Palestra, conferência e participação em mesa redonda em evento internacional (máximo 3 por ano)</t>
  </si>
  <si>
    <t>Quantidade</t>
  </si>
  <si>
    <t>Total</t>
  </si>
  <si>
    <t xml:space="preserve">Quantidade </t>
  </si>
  <si>
    <t>Subtotal</t>
  </si>
  <si>
    <t>Item Avaliado</t>
  </si>
  <si>
    <t>Tese de Doutorado concluída – Orientação</t>
  </si>
  <si>
    <t>Tese de Doutorado concluída – Coorientação</t>
  </si>
  <si>
    <t>Tese de Doutorado em andamento – Orientação</t>
  </si>
  <si>
    <t>Tese de Doutorado em andamento – Coorientação</t>
  </si>
  <si>
    <t>Dissertação de Mestrado concluída – Orientação</t>
  </si>
  <si>
    <t>Dissertação de Mestrado concluída – Coorientação</t>
  </si>
  <si>
    <t>Dissertação de Mestrado em andamento -  Orientação</t>
  </si>
  <si>
    <t>Dissertação de Mestrado em andamento – Coorientação</t>
  </si>
  <si>
    <t>Iniciação Científica, Acadêmica ou Tecnológica (máximo de 4 por ano) concluída e/ou em andamento</t>
  </si>
  <si>
    <t>PET (Máximo de 1 por ano) concluída e/ou em andamento</t>
  </si>
  <si>
    <t>Professor de programa de pós-graduação stricto sensu (apenas uma vez)</t>
  </si>
  <si>
    <t>Professor de programa de pós-graduação lato sensu na instituição (apenas uma vez)</t>
  </si>
  <si>
    <t>Artigo de opinião em jornal ou revista não especializada na área de conhecimento (máximo 2 por ano)</t>
  </si>
  <si>
    <t>Tradução de livro publicado por editora com corpo editorial</t>
  </si>
  <si>
    <t>Criação de partitura e/ou composição musical para canto, coral ou orquestra</t>
  </si>
  <si>
    <t>Criação de peça de teatro</t>
  </si>
  <si>
    <t>Apresentação de obra artística (coreográfica, literária, musical, teatral)</t>
  </si>
  <si>
    <t>Arranjo musical (canto, coral, orquestra)</t>
  </si>
  <si>
    <t>Produção de programa de rádio e televisão (dança, música, teatro)</t>
  </si>
  <si>
    <t>Obra de artes visuais (cinema, desenho, escultura, fotografia, gravura, instalação, pintura, vídeo, televisão, outros)</t>
  </si>
  <si>
    <t>Sonoplastia (cinema, rádio, teatro, televisão)</t>
  </si>
  <si>
    <t>Apresentação de trabalho em evento científico de âmbito internacional</t>
  </si>
  <si>
    <t>Apresentação de trabalho em evento científico de âmbito nacional</t>
  </si>
  <si>
    <t>Carta, Mapa, similar (máximo 10 pontos)</t>
  </si>
  <si>
    <t>Desenvolvimento de aplicativo computacional, com objetivos científicos ou administrativos para a UFAL</t>
  </si>
  <si>
    <t>Desenvolvimento de material didático e instrucional, exceto apostilas e notas de aula</t>
  </si>
  <si>
    <t>Desenvolvimento de produto (aparelho, instrumento, equipamento, fármacos e similares) exceto patente</t>
  </si>
  <si>
    <t>Desenvolvimento de técnica (analítica, instrumental, pedagógica, processual, terapêutica) exceto patente</t>
  </si>
  <si>
    <t>Editoria (edição, editoração) de periódicos científicos com ISSN</t>
  </si>
  <si>
    <t>Manutenção de obra artística (arquitetura, desenho, escultura, fotografia, gravura, pintura)</t>
  </si>
  <si>
    <t>Produção de programa de rádio e televisão (entrevista, mesa redonda, comentário)</t>
  </si>
  <si>
    <t xml:space="preserve">Patente </t>
  </si>
  <si>
    <t>Relatório Técnico de Projeto de Pesquisa com financiamento público (exceto consultoria)(máximo 6 pontos)</t>
  </si>
  <si>
    <t>TOTAL GERAL</t>
  </si>
  <si>
    <t xml:space="preserve">UNIVERSIDADE FEDERAL DE ALAGOAS
PRÓ-REITORIA DE PESQUISA E PÓS-GRADUAÇÃO 
COORDENAÇÃO DE PESQUISA
</t>
  </si>
  <si>
    <t>TABELA DE PONTUAÇÃO</t>
  </si>
  <si>
    <t xml:space="preserve">NOME DO PROFESSOR: </t>
  </si>
  <si>
    <t>UNIDADE:</t>
  </si>
  <si>
    <t>Palestra, conferência e participação em mesa redonda em evento nacional, incluindo o Congresso Acadêmico da UFAL (máximo 3 por ano)</t>
  </si>
  <si>
    <t>Consultoria Ad Hoc em agências de fomento nacionais e internacionais (máximo 2 consultorias)</t>
  </si>
  <si>
    <t>Consultoria Ad Hoc para avaliação de projetos e relatórios de pesquisa do PIBIC (máximo 4 consultorias)</t>
  </si>
  <si>
    <t>Participação em Banca de qualificação de Doutorado (exceto quando orientador e coorientador) (máximo 3 por ano).</t>
  </si>
  <si>
    <t>Participação em Banca de qualificação de Mestrado (exceto quando orientador e coorientador) (máximo 3 por ano).</t>
  </si>
  <si>
    <t>Coordenação individual de ciclo de palestras ou de estudos e de oficinas em evento internacional (máximo 3 por ano)</t>
  </si>
  <si>
    <t>Coordenação individual de ciclo de palestras ou de estudos e de oficinas em evento nacional incluindo o Congresso Acadêmico da UFAL (máximo 3 por ano)</t>
  </si>
  <si>
    <t>Participação em coordenação coletiva de ciclo de palestras ou de estudos e de oficinas incluindo em evento internacional (máximo 3 por ano)</t>
  </si>
  <si>
    <t>Participação em coordenação coletiva de ciclo de palestras ou de estudos e de oficinas incluindo em evento nacional o Congresso Acadêmico da UFAL (máximo 3 por ano)</t>
  </si>
  <si>
    <t>Coordenação de eventos de cunho científico de âmbito internacional</t>
  </si>
  <si>
    <t>Coordenação de eventos científicos de âmbito nacional</t>
  </si>
  <si>
    <t>Monografia de curso de especialização concluída na instituição (máximo de 2 por ano)</t>
  </si>
  <si>
    <t>Monografia de curso de especialização em andamento na instituição (máximo de 2 por ano)</t>
  </si>
  <si>
    <t>Monografia de curso de Residência concluída na instituição (máximo de 2 por ano)</t>
  </si>
  <si>
    <t>Monografia de curso de Residência em andamento (máximo de 2 por ano)</t>
  </si>
  <si>
    <t>Trabalho de Conclusão de Curso de Graduação concluída e/ou em andamento (máximo de 3 por ano)</t>
  </si>
  <si>
    <t>Artigo completo, publicado em periódico especializado de circulação internacional com ISSN ou DOI</t>
  </si>
  <si>
    <t>Artigo completo, publicado em periódico especializado de circulação nacional com ISSN</t>
  </si>
  <si>
    <t>Resumo de artigo em periódico especializado de circulação internacional com ISSN</t>
  </si>
  <si>
    <t>Resumo de artigo em periódico especializado de circulação internacional Expandido com ISSN</t>
  </si>
  <si>
    <t>Resumo de artigo em periódico especializado de circulação nacional com ISSN</t>
  </si>
  <si>
    <t>Resumo de artigo em periódico especializado de circulação nacional Expandido com ISSN</t>
  </si>
  <si>
    <t>Livro publicado por editora com ISBN (organização) na área de conhecimento</t>
  </si>
  <si>
    <t>Livro publicado por editora com ISBN (texto integral) na área de conhecimento</t>
  </si>
  <si>
    <t>Livro publicado por editora com ISBN (capítulo) na área de conhecimento</t>
  </si>
  <si>
    <t>Trabalho completo em anais de eventos científicos de âmbito internacional, em qualquer forma de publicação (máximo de 4 por ano)</t>
  </si>
  <si>
    <t>Trabalho completo em anais de eventos científicos de âmbito nacional, em qualquer forma de publicação (máximo de 4 por ano)</t>
  </si>
  <si>
    <t>Resumo de trabalho em anais de eventos científicos de âmbito internacional, em qualquer forma de publicação Expandida (máximo de 4 por ano)</t>
  </si>
  <si>
    <t>Resumo de trabalho em anais de eventos científicos de âmbito nacional, em qualquer forma de publicação Expandida (máximo de 4 por ano)</t>
  </si>
  <si>
    <t>Resumo de trabalho em anais de eventos científicos de âmbito internacional, em qualquer forma de publicação (máximo de 4 por ano)</t>
  </si>
  <si>
    <t>Resumo de trabalho em anais de eventos científicos de âmbito nacional, em qualquer forma de publicação (máximo de 4 por ano)</t>
  </si>
  <si>
    <t>Maquete (máximo 1 (uma) por ano)</t>
  </si>
  <si>
    <t>PROGRAMA INSTITUCIONAL DE BOLSAS DE INICIAÇÃO CIENTÍFICA 2015– 2016</t>
  </si>
  <si>
    <t>Tabela 1 - Atividades de Pesquisa nos anos: 2012-2013-2014-2015</t>
  </si>
  <si>
    <t>Tabela 2 – Orientações nos anos: 2012-2013-2014-2015</t>
  </si>
  <si>
    <t>Tabela 3 - Titulação, Produção Científica, Artística, Técnica e Cultural nos anos: 2012-2013-2014-2015</t>
  </si>
  <si>
    <t>Atuação como Revisor Ad Hoc para avaliação de trabalhos submetidos em periódicos científicos Qualis CAPES (máximo 2)</t>
  </si>
  <si>
    <t>Coordenação de projeto de pesquisa ou desenvolvimento tecnológico cadastrado na Plataforma Lattes (máximo de 2 projetos)</t>
  </si>
  <si>
    <t>Participação em projeto de pesquisa ou desenvolvimento tecnológico cadastrado na Plataforma Lattes, exceto quando coordenador. (máximo de 2 participações)</t>
  </si>
  <si>
    <t xml:space="preserve">Supervisão de Pós-Doutorado em andamento </t>
  </si>
  <si>
    <t xml:space="preserve">Supervisão de Pós-Doutorado concluída </t>
  </si>
  <si>
    <t>Professor recém-doutor com obtenção do título a partir de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</si>
</sst>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0" applyFont="1"/>
    <xf numFmtId="0" fontId="3" fillId="3" borderId="1" xfId="0" applyFont="1" applyFill="1" applyBorder="1"/>
    <xf numFmtId="0" fontId="3" fillId="3" borderId="1" xfId="0" applyFont="1" applyFill="1" applyBorder="1" applyAlignment="1">
      <alignment horizontal="justify" wrapText="1"/>
    </xf>
    <xf numFmtId="0" fontId="3" fillId="3" borderId="5" xfId="0" applyFont="1" applyFill="1" applyBorder="1" applyAlignment="1">
      <alignment horizontal="justify" wrapText="1"/>
    </xf>
    <xf numFmtId="0" fontId="3" fillId="2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6" fillId="0" borderId="9" xfId="1" applyFont="1" applyBorder="1" applyAlignment="1">
      <alignment horizontal="left" wrapText="1"/>
    </xf>
    <xf numFmtId="0" fontId="3" fillId="2" borderId="3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left"/>
    </xf>
    <xf numFmtId="0" fontId="5" fillId="0" borderId="9" xfId="1" applyFont="1" applyBorder="1" applyAlignment="1">
      <alignment horizontal="center" wrapText="1"/>
    </xf>
    <xf numFmtId="0" fontId="5" fillId="0" borderId="11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13" xfId="1" applyFont="1" applyBorder="1" applyAlignment="1">
      <alignment horizontal="center" wrapText="1"/>
    </xf>
    <xf numFmtId="0" fontId="5" fillId="0" borderId="14" xfId="1" applyFont="1" applyBorder="1" applyAlignment="1">
      <alignment horizontal="center" wrapText="1"/>
    </xf>
    <xf numFmtId="0" fontId="6" fillId="0" borderId="15" xfId="1" applyFont="1" applyBorder="1" applyAlignment="1">
      <alignment horizontal="left" wrapText="1"/>
    </xf>
    <xf numFmtId="0" fontId="6" fillId="0" borderId="16" xfId="1" applyFont="1" applyBorder="1" applyAlignment="1">
      <alignment horizontal="left" wrapText="1"/>
    </xf>
    <xf numFmtId="0" fontId="6" fillId="0" borderId="17" xfId="1" applyFont="1" applyBorder="1" applyAlignment="1">
      <alignment horizontal="left" wrapText="1"/>
    </xf>
    <xf numFmtId="0" fontId="3" fillId="2" borderId="18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justify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0</xdr:row>
      <xdr:rowOff>123825</xdr:rowOff>
    </xdr:from>
    <xdr:to>
      <xdr:col>1</xdr:col>
      <xdr:colOff>914400</xdr:colOff>
      <xdr:row>0</xdr:row>
      <xdr:rowOff>714375</xdr:rowOff>
    </xdr:to>
    <xdr:pic>
      <xdr:nvPicPr>
        <xdr:cNvPr id="1052" name="Picture 1" descr="cnpq_v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34125" y="123825"/>
          <a:ext cx="5238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0</xdr:row>
      <xdr:rowOff>66675</xdr:rowOff>
    </xdr:from>
    <xdr:to>
      <xdr:col>2</xdr:col>
      <xdr:colOff>447675</xdr:colOff>
      <xdr:row>0</xdr:row>
      <xdr:rowOff>657225</xdr:rowOff>
    </xdr:to>
    <xdr:pic>
      <xdr:nvPicPr>
        <xdr:cNvPr id="1053" name="Picture 2" descr="logotipoUf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77075" y="66675"/>
          <a:ext cx="3714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666750</xdr:colOff>
      <xdr:row>0</xdr:row>
      <xdr:rowOff>95250</xdr:rowOff>
    </xdr:from>
    <xdr:to>
      <xdr:col>3</xdr:col>
      <xdr:colOff>409575</xdr:colOff>
      <xdr:row>0</xdr:row>
      <xdr:rowOff>676275</xdr:rowOff>
    </xdr:to>
    <xdr:pic>
      <xdr:nvPicPr>
        <xdr:cNvPr id="1054" name="Picture 4" descr="fape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95250"/>
          <a:ext cx="6191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abSelected="1" zoomScale="90" zoomScaleNormal="90" workbookViewId="0">
      <selection sqref="A1:D1"/>
    </sheetView>
  </sheetViews>
  <sheetFormatPr defaultRowHeight="15" x14ac:dyDescent="0.25"/>
  <cols>
    <col min="1" max="1" width="89.140625" customWidth="1"/>
    <col min="2" max="2" width="15.85546875" customWidth="1"/>
    <col min="3" max="3" width="13.140625" customWidth="1"/>
    <col min="4" max="4" width="9.42578125" bestFit="1" customWidth="1"/>
  </cols>
  <sheetData>
    <row r="1" spans="1:4" ht="63.75" customHeight="1" thickBot="1" x14ac:dyDescent="0.3">
      <c r="A1" s="14" t="s">
        <v>45</v>
      </c>
      <c r="B1" s="15"/>
      <c r="C1" s="15"/>
      <c r="D1" s="16"/>
    </row>
    <row r="2" spans="1:4" ht="16.5" thickBot="1" x14ac:dyDescent="0.3">
      <c r="A2" s="14" t="s">
        <v>81</v>
      </c>
      <c r="B2" s="15"/>
      <c r="C2" s="15"/>
      <c r="D2" s="16"/>
    </row>
    <row r="3" spans="1:4" ht="16.5" thickBot="1" x14ac:dyDescent="0.3">
      <c r="A3" s="14" t="s">
        <v>46</v>
      </c>
      <c r="B3" s="17"/>
      <c r="C3" s="17"/>
      <c r="D3" s="18"/>
    </row>
    <row r="4" spans="1:4" ht="16.5" thickBot="1" x14ac:dyDescent="0.3">
      <c r="A4" s="9" t="s">
        <v>47</v>
      </c>
      <c r="B4" s="19" t="s">
        <v>48</v>
      </c>
      <c r="C4" s="20"/>
      <c r="D4" s="21"/>
    </row>
    <row r="5" spans="1:4" ht="15.75" x14ac:dyDescent="0.25">
      <c r="A5" s="30" t="s">
        <v>82</v>
      </c>
      <c r="B5" s="31"/>
      <c r="C5" s="31"/>
      <c r="D5" s="32"/>
    </row>
    <row r="6" spans="1:4" ht="15.75" x14ac:dyDescent="0.25">
      <c r="A6" s="10" t="s">
        <v>0</v>
      </c>
      <c r="B6" s="1" t="s">
        <v>1</v>
      </c>
      <c r="C6" s="33" t="s">
        <v>8</v>
      </c>
      <c r="D6" s="34" t="s">
        <v>7</v>
      </c>
    </row>
    <row r="7" spans="1:4" ht="15.75" x14ac:dyDescent="0.25">
      <c r="A7" s="11"/>
      <c r="B7" s="12"/>
      <c r="C7" s="35"/>
      <c r="D7" s="36"/>
    </row>
    <row r="8" spans="1:4" ht="25.5" x14ac:dyDescent="0.25">
      <c r="A8" s="29" t="s">
        <v>85</v>
      </c>
      <c r="B8" s="26">
        <v>0.5</v>
      </c>
      <c r="C8" s="37"/>
      <c r="D8" s="38">
        <f t="shared" ref="D8:D25" si="0">B8*C8</f>
        <v>0</v>
      </c>
    </row>
    <row r="9" spans="1:4" ht="15.75" x14ac:dyDescent="0.25">
      <c r="A9" s="29" t="s">
        <v>50</v>
      </c>
      <c r="B9" s="26">
        <v>1</v>
      </c>
      <c r="C9" s="37"/>
      <c r="D9" s="38">
        <f t="shared" si="0"/>
        <v>0</v>
      </c>
    </row>
    <row r="10" spans="1:4" ht="25.5" x14ac:dyDescent="0.25">
      <c r="A10" s="29" t="s">
        <v>51</v>
      </c>
      <c r="B10" s="26">
        <v>0.5</v>
      </c>
      <c r="C10" s="37"/>
      <c r="D10" s="38">
        <f t="shared" si="0"/>
        <v>0</v>
      </c>
    </row>
    <row r="11" spans="1:4" ht="25.5" x14ac:dyDescent="0.25">
      <c r="A11" s="29" t="s">
        <v>86</v>
      </c>
      <c r="B11" s="26">
        <v>2</v>
      </c>
      <c r="C11" s="37"/>
      <c r="D11" s="38">
        <f t="shared" si="0"/>
        <v>0</v>
      </c>
    </row>
    <row r="12" spans="1:4" ht="25.5" x14ac:dyDescent="0.25">
      <c r="A12" s="29" t="s">
        <v>87</v>
      </c>
      <c r="B12" s="26">
        <v>0.5</v>
      </c>
      <c r="C12" s="37"/>
      <c r="D12" s="38">
        <f t="shared" si="0"/>
        <v>0</v>
      </c>
    </row>
    <row r="13" spans="1:4" ht="15.75" x14ac:dyDescent="0.25">
      <c r="A13" s="29" t="s">
        <v>5</v>
      </c>
      <c r="B13" s="26">
        <v>1</v>
      </c>
      <c r="C13" s="37"/>
      <c r="D13" s="38">
        <f t="shared" si="0"/>
        <v>0</v>
      </c>
    </row>
    <row r="14" spans="1:4" ht="25.5" x14ac:dyDescent="0.25">
      <c r="A14" s="29" t="s">
        <v>49</v>
      </c>
      <c r="B14" s="26">
        <v>0.75</v>
      </c>
      <c r="C14" s="37"/>
      <c r="D14" s="38">
        <f t="shared" si="0"/>
        <v>0</v>
      </c>
    </row>
    <row r="15" spans="1:4" ht="25.5" x14ac:dyDescent="0.25">
      <c r="A15" s="29" t="s">
        <v>54</v>
      </c>
      <c r="B15" s="26">
        <v>1</v>
      </c>
      <c r="C15" s="37"/>
      <c r="D15" s="38">
        <f t="shared" si="0"/>
        <v>0</v>
      </c>
    </row>
    <row r="16" spans="1:4" ht="25.5" x14ac:dyDescent="0.25">
      <c r="A16" s="29" t="s">
        <v>55</v>
      </c>
      <c r="B16" s="26">
        <v>0.75</v>
      </c>
      <c r="C16" s="37"/>
      <c r="D16" s="38">
        <f t="shared" si="0"/>
        <v>0</v>
      </c>
    </row>
    <row r="17" spans="1:4" ht="25.5" x14ac:dyDescent="0.25">
      <c r="A17" s="29" t="s">
        <v>56</v>
      </c>
      <c r="B17" s="26">
        <v>0.5</v>
      </c>
      <c r="C17" s="37"/>
      <c r="D17" s="38">
        <f t="shared" si="0"/>
        <v>0</v>
      </c>
    </row>
    <row r="18" spans="1:4" ht="25.5" x14ac:dyDescent="0.25">
      <c r="A18" s="29" t="s">
        <v>57</v>
      </c>
      <c r="B18" s="26">
        <v>0.25</v>
      </c>
      <c r="C18" s="37"/>
      <c r="D18" s="38">
        <f t="shared" si="0"/>
        <v>0</v>
      </c>
    </row>
    <row r="19" spans="1:4" ht="15.75" x14ac:dyDescent="0.25">
      <c r="A19" s="29" t="s">
        <v>58</v>
      </c>
      <c r="B19" s="26">
        <v>1.5</v>
      </c>
      <c r="C19" s="37"/>
      <c r="D19" s="38">
        <f t="shared" si="0"/>
        <v>0</v>
      </c>
    </row>
    <row r="20" spans="1:4" ht="15.75" x14ac:dyDescent="0.25">
      <c r="A20" s="29" t="s">
        <v>59</v>
      </c>
      <c r="B20" s="26">
        <v>1</v>
      </c>
      <c r="C20" s="37"/>
      <c r="D20" s="38">
        <f t="shared" si="0"/>
        <v>0</v>
      </c>
    </row>
    <row r="21" spans="1:4" ht="15.75" x14ac:dyDescent="0.25">
      <c r="A21" s="29" t="s">
        <v>3</v>
      </c>
      <c r="B21" s="26">
        <v>1</v>
      </c>
      <c r="C21" s="37"/>
      <c r="D21" s="38">
        <f t="shared" si="0"/>
        <v>0</v>
      </c>
    </row>
    <row r="22" spans="1:4" ht="15.75" x14ac:dyDescent="0.25">
      <c r="A22" s="29" t="s">
        <v>2</v>
      </c>
      <c r="B22" s="26">
        <v>2</v>
      </c>
      <c r="C22" s="37"/>
      <c r="D22" s="38">
        <f t="shared" si="0"/>
        <v>0</v>
      </c>
    </row>
    <row r="23" spans="1:4" ht="25.5" x14ac:dyDescent="0.25">
      <c r="A23" s="29" t="s">
        <v>52</v>
      </c>
      <c r="B23" s="26">
        <v>1</v>
      </c>
      <c r="C23" s="37"/>
      <c r="D23" s="38">
        <f t="shared" si="0"/>
        <v>0</v>
      </c>
    </row>
    <row r="24" spans="1:4" ht="25.5" x14ac:dyDescent="0.25">
      <c r="A24" s="29" t="s">
        <v>53</v>
      </c>
      <c r="B24" s="26">
        <v>0.5</v>
      </c>
      <c r="C24" s="37"/>
      <c r="D24" s="38">
        <f t="shared" si="0"/>
        <v>0</v>
      </c>
    </row>
    <row r="25" spans="1:4" ht="25.5" x14ac:dyDescent="0.25">
      <c r="A25" s="29" t="s">
        <v>4</v>
      </c>
      <c r="B25" s="26">
        <v>0.25</v>
      </c>
      <c r="C25" s="37"/>
      <c r="D25" s="38">
        <f t="shared" si="0"/>
        <v>0</v>
      </c>
    </row>
    <row r="26" spans="1:4" ht="16.5" thickBot="1" x14ac:dyDescent="0.3">
      <c r="A26" s="25" t="s">
        <v>9</v>
      </c>
      <c r="B26" s="39"/>
      <c r="C26" s="39"/>
      <c r="D26" s="40">
        <f>SUM(D8:D25)</f>
        <v>0</v>
      </c>
    </row>
    <row r="27" spans="1:4" ht="16.5" thickBot="1" x14ac:dyDescent="0.3">
      <c r="A27" s="3"/>
      <c r="B27" s="3"/>
      <c r="C27" s="3"/>
      <c r="D27" s="3"/>
    </row>
    <row r="28" spans="1:4" ht="15.75" x14ac:dyDescent="0.25">
      <c r="A28" s="22" t="s">
        <v>83</v>
      </c>
      <c r="B28" s="23"/>
      <c r="C28" s="23"/>
      <c r="D28" s="24"/>
    </row>
    <row r="29" spans="1:4" ht="15.75" x14ac:dyDescent="0.25">
      <c r="A29" s="7" t="s">
        <v>10</v>
      </c>
      <c r="B29" s="1" t="s">
        <v>1</v>
      </c>
      <c r="C29" s="33" t="s">
        <v>6</v>
      </c>
      <c r="D29" s="34" t="s">
        <v>7</v>
      </c>
    </row>
    <row r="30" spans="1:4" ht="15.75" x14ac:dyDescent="0.25">
      <c r="A30" s="29" t="s">
        <v>17</v>
      </c>
      <c r="B30" s="26">
        <v>1.5</v>
      </c>
      <c r="C30" s="37"/>
      <c r="D30" s="38">
        <f>B30*C30</f>
        <v>0</v>
      </c>
    </row>
    <row r="31" spans="1:4" ht="15.75" x14ac:dyDescent="0.25">
      <c r="A31" s="29" t="s">
        <v>18</v>
      </c>
      <c r="B31" s="26">
        <v>0.75</v>
      </c>
      <c r="C31" s="37"/>
      <c r="D31" s="38">
        <f t="shared" ref="D31:D46" si="1">B31*C31</f>
        <v>0</v>
      </c>
    </row>
    <row r="32" spans="1:4" ht="15.75" x14ac:dyDescent="0.25">
      <c r="A32" s="29" t="s">
        <v>13</v>
      </c>
      <c r="B32" s="26">
        <v>2</v>
      </c>
      <c r="C32" s="37"/>
      <c r="D32" s="38">
        <f t="shared" si="1"/>
        <v>0</v>
      </c>
    </row>
    <row r="33" spans="1:4" ht="15.75" x14ac:dyDescent="0.25">
      <c r="A33" s="29" t="s">
        <v>14</v>
      </c>
      <c r="B33" s="26">
        <v>1</v>
      </c>
      <c r="C33" s="37"/>
      <c r="D33" s="38">
        <f t="shared" si="1"/>
        <v>0</v>
      </c>
    </row>
    <row r="34" spans="1:4" ht="15.75" x14ac:dyDescent="0.25">
      <c r="A34" s="29" t="s">
        <v>61</v>
      </c>
      <c r="B34" s="26">
        <v>0.5</v>
      </c>
      <c r="C34" s="37"/>
      <c r="D34" s="38">
        <f t="shared" si="1"/>
        <v>0</v>
      </c>
    </row>
    <row r="35" spans="1:4" ht="15.75" x14ac:dyDescent="0.25">
      <c r="A35" s="29" t="s">
        <v>63</v>
      </c>
      <c r="B35" s="26">
        <v>0.75</v>
      </c>
      <c r="C35" s="37"/>
      <c r="D35" s="38">
        <f t="shared" si="1"/>
        <v>0</v>
      </c>
    </row>
    <row r="36" spans="1:4" ht="31.5" customHeight="1" x14ac:dyDescent="0.25">
      <c r="A36" s="29" t="s">
        <v>64</v>
      </c>
      <c r="B36" s="26">
        <v>0.5</v>
      </c>
      <c r="C36" s="37"/>
      <c r="D36" s="38">
        <f t="shared" si="1"/>
        <v>0</v>
      </c>
    </row>
    <row r="37" spans="1:4" ht="15.75" x14ac:dyDescent="0.25">
      <c r="A37" s="29" t="s">
        <v>19</v>
      </c>
      <c r="B37" s="26">
        <v>1</v>
      </c>
      <c r="C37" s="37"/>
      <c r="D37" s="38">
        <f t="shared" si="1"/>
        <v>0</v>
      </c>
    </row>
    <row r="38" spans="1:4" ht="15.75" x14ac:dyDescent="0.25">
      <c r="A38" s="29" t="s">
        <v>88</v>
      </c>
      <c r="B38" s="26">
        <v>2</v>
      </c>
      <c r="C38" s="37"/>
      <c r="D38" s="38">
        <f t="shared" si="1"/>
        <v>0</v>
      </c>
    </row>
    <row r="39" spans="1:4" ht="15.75" x14ac:dyDescent="0.25">
      <c r="A39" s="29" t="s">
        <v>15</v>
      </c>
      <c r="B39" s="26">
        <v>3</v>
      </c>
      <c r="C39" s="37"/>
      <c r="D39" s="38">
        <f t="shared" si="1"/>
        <v>0</v>
      </c>
    </row>
    <row r="40" spans="1:4" ht="15.75" x14ac:dyDescent="0.25">
      <c r="A40" s="29" t="s">
        <v>16</v>
      </c>
      <c r="B40" s="26">
        <v>1.5</v>
      </c>
      <c r="C40" s="37"/>
      <c r="D40" s="38">
        <f t="shared" si="1"/>
        <v>0</v>
      </c>
    </row>
    <row r="41" spans="1:4" ht="15.75" x14ac:dyDescent="0.25">
      <c r="A41" s="29" t="s">
        <v>11</v>
      </c>
      <c r="B41" s="26">
        <v>4</v>
      </c>
      <c r="C41" s="37"/>
      <c r="D41" s="38">
        <f t="shared" si="1"/>
        <v>0</v>
      </c>
    </row>
    <row r="42" spans="1:4" ht="15.75" x14ac:dyDescent="0.25">
      <c r="A42" s="29" t="s">
        <v>12</v>
      </c>
      <c r="B42" s="26">
        <v>2</v>
      </c>
      <c r="C42" s="37"/>
      <c r="D42" s="38">
        <f t="shared" si="1"/>
        <v>0</v>
      </c>
    </row>
    <row r="43" spans="1:4" ht="15.75" x14ac:dyDescent="0.25">
      <c r="A43" s="29" t="s">
        <v>89</v>
      </c>
      <c r="B43" s="26">
        <v>3</v>
      </c>
      <c r="C43" s="37"/>
      <c r="D43" s="38">
        <f t="shared" si="1"/>
        <v>0</v>
      </c>
    </row>
    <row r="44" spans="1:4" ht="15.75" x14ac:dyDescent="0.25">
      <c r="A44" s="29" t="s">
        <v>60</v>
      </c>
      <c r="B44" s="26">
        <v>0.75</v>
      </c>
      <c r="C44" s="37"/>
      <c r="D44" s="38">
        <f t="shared" si="1"/>
        <v>0</v>
      </c>
    </row>
    <row r="45" spans="1:4" ht="15.75" x14ac:dyDescent="0.25">
      <c r="A45" s="29" t="s">
        <v>62</v>
      </c>
      <c r="B45" s="26">
        <v>1</v>
      </c>
      <c r="C45" s="37"/>
      <c r="D45" s="38">
        <f t="shared" si="1"/>
        <v>0</v>
      </c>
    </row>
    <row r="46" spans="1:4" ht="15.75" x14ac:dyDescent="0.25">
      <c r="A46" s="29" t="s">
        <v>20</v>
      </c>
      <c r="B46" s="26">
        <v>1</v>
      </c>
      <c r="C46" s="37"/>
      <c r="D46" s="38">
        <f t="shared" si="1"/>
        <v>0</v>
      </c>
    </row>
    <row r="47" spans="1:4" ht="16.5" thickBot="1" x14ac:dyDescent="0.3">
      <c r="A47" s="6" t="s">
        <v>9</v>
      </c>
      <c r="B47" s="41"/>
      <c r="C47" s="41"/>
      <c r="D47" s="42">
        <f>SUM(D30:D46)</f>
        <v>0</v>
      </c>
    </row>
    <row r="48" spans="1:4" ht="16.5" thickBot="1" x14ac:dyDescent="0.3">
      <c r="A48" s="3"/>
      <c r="B48" s="3"/>
      <c r="C48" s="3"/>
      <c r="D48" s="3"/>
    </row>
    <row r="49" spans="1:4" ht="15.75" x14ac:dyDescent="0.25">
      <c r="A49" s="22" t="s">
        <v>84</v>
      </c>
      <c r="B49" s="23"/>
      <c r="C49" s="23"/>
      <c r="D49" s="24"/>
    </row>
    <row r="50" spans="1:4" ht="15.75" x14ac:dyDescent="0.25">
      <c r="A50" s="8" t="s">
        <v>10</v>
      </c>
      <c r="B50" s="2" t="s">
        <v>1</v>
      </c>
      <c r="C50" s="33" t="s">
        <v>6</v>
      </c>
      <c r="D50" s="34" t="s">
        <v>7</v>
      </c>
    </row>
    <row r="51" spans="1:4" ht="15.75" x14ac:dyDescent="0.25">
      <c r="A51" s="28" t="s">
        <v>21</v>
      </c>
      <c r="B51" s="27">
        <v>8</v>
      </c>
      <c r="C51" s="37"/>
      <c r="D51" s="38">
        <f>B51*C51</f>
        <v>0</v>
      </c>
    </row>
    <row r="52" spans="1:4" ht="15.75" x14ac:dyDescent="0.25">
      <c r="A52" s="28" t="s">
        <v>22</v>
      </c>
      <c r="B52" s="27">
        <v>2</v>
      </c>
      <c r="C52" s="37"/>
      <c r="D52" s="38">
        <f t="shared" ref="D52:D90" si="2">B52*C52</f>
        <v>0</v>
      </c>
    </row>
    <row r="53" spans="1:4" ht="15.75" x14ac:dyDescent="0.25">
      <c r="A53" s="28" t="s">
        <v>90</v>
      </c>
      <c r="B53" s="27">
        <v>3</v>
      </c>
      <c r="C53" s="37"/>
      <c r="D53" s="38">
        <f t="shared" si="2"/>
        <v>0</v>
      </c>
    </row>
    <row r="54" spans="1:4" ht="15.75" x14ac:dyDescent="0.25">
      <c r="A54" s="28" t="s">
        <v>65</v>
      </c>
      <c r="B54" s="27">
        <v>5</v>
      </c>
      <c r="C54" s="37"/>
      <c r="D54" s="38">
        <f t="shared" si="2"/>
        <v>0</v>
      </c>
    </row>
    <row r="55" spans="1:4" ht="15.75" x14ac:dyDescent="0.25">
      <c r="A55" s="28" t="s">
        <v>66</v>
      </c>
      <c r="B55" s="27">
        <v>3</v>
      </c>
      <c r="C55" s="37"/>
      <c r="D55" s="38">
        <f t="shared" si="2"/>
        <v>0</v>
      </c>
    </row>
    <row r="56" spans="1:4" ht="15.75" x14ac:dyDescent="0.25">
      <c r="A56" s="28" t="s">
        <v>71</v>
      </c>
      <c r="B56" s="27">
        <v>2</v>
      </c>
      <c r="C56" s="37"/>
      <c r="D56" s="38">
        <f t="shared" si="2"/>
        <v>0</v>
      </c>
    </row>
    <row r="57" spans="1:4" ht="15.75" x14ac:dyDescent="0.25">
      <c r="A57" s="28" t="s">
        <v>72</v>
      </c>
      <c r="B57" s="27">
        <v>5</v>
      </c>
      <c r="C57" s="37"/>
      <c r="D57" s="38">
        <f t="shared" si="2"/>
        <v>0</v>
      </c>
    </row>
    <row r="58" spans="1:4" ht="15.75" x14ac:dyDescent="0.25">
      <c r="A58" s="28" t="s">
        <v>73</v>
      </c>
      <c r="B58" s="27">
        <v>2</v>
      </c>
      <c r="C58" s="37"/>
      <c r="D58" s="38">
        <f t="shared" si="2"/>
        <v>0</v>
      </c>
    </row>
    <row r="59" spans="1:4" ht="29.25" customHeight="1" x14ac:dyDescent="0.25">
      <c r="A59" s="28" t="s">
        <v>23</v>
      </c>
      <c r="B59" s="27">
        <v>0.25</v>
      </c>
      <c r="C59" s="37"/>
      <c r="D59" s="38">
        <f t="shared" si="2"/>
        <v>0</v>
      </c>
    </row>
    <row r="60" spans="1:4" ht="25.5" x14ac:dyDescent="0.25">
      <c r="A60" s="28" t="s">
        <v>74</v>
      </c>
      <c r="B60" s="27">
        <v>2</v>
      </c>
      <c r="C60" s="37"/>
      <c r="D60" s="38">
        <f t="shared" si="2"/>
        <v>0</v>
      </c>
    </row>
    <row r="61" spans="1:4" ht="25.5" x14ac:dyDescent="0.25">
      <c r="A61" s="28" t="s">
        <v>75</v>
      </c>
      <c r="B61" s="27">
        <v>1.5</v>
      </c>
      <c r="C61" s="37"/>
      <c r="D61" s="38">
        <f t="shared" si="2"/>
        <v>0</v>
      </c>
    </row>
    <row r="62" spans="1:4" ht="15.75" x14ac:dyDescent="0.25">
      <c r="A62" s="28" t="s">
        <v>68</v>
      </c>
      <c r="B62" s="27">
        <v>1.7</v>
      </c>
      <c r="C62" s="37"/>
      <c r="D62" s="38">
        <f t="shared" si="2"/>
        <v>0</v>
      </c>
    </row>
    <row r="63" spans="1:4" ht="15.75" x14ac:dyDescent="0.25">
      <c r="A63" s="28" t="s">
        <v>70</v>
      </c>
      <c r="B63" s="27">
        <v>1.2</v>
      </c>
      <c r="C63" s="37"/>
      <c r="D63" s="38">
        <f t="shared" si="2"/>
        <v>0</v>
      </c>
    </row>
    <row r="64" spans="1:4" ht="25.5" x14ac:dyDescent="0.25">
      <c r="A64" s="28" t="s">
        <v>76</v>
      </c>
      <c r="B64" s="27">
        <v>1.2</v>
      </c>
      <c r="C64" s="37"/>
      <c r="D64" s="38">
        <f t="shared" si="2"/>
        <v>0</v>
      </c>
    </row>
    <row r="65" spans="1:4" ht="25.5" x14ac:dyDescent="0.25">
      <c r="A65" s="28" t="s">
        <v>77</v>
      </c>
      <c r="B65" s="27">
        <v>0.7</v>
      </c>
      <c r="C65" s="37"/>
      <c r="D65" s="38">
        <f t="shared" si="2"/>
        <v>0</v>
      </c>
    </row>
    <row r="66" spans="1:4" ht="15.75" x14ac:dyDescent="0.25">
      <c r="A66" s="28" t="s">
        <v>67</v>
      </c>
      <c r="B66" s="27">
        <v>1.5</v>
      </c>
      <c r="C66" s="37"/>
      <c r="D66" s="38">
        <f t="shared" si="2"/>
        <v>0</v>
      </c>
    </row>
    <row r="67" spans="1:4" ht="15.75" x14ac:dyDescent="0.25">
      <c r="A67" s="28" t="s">
        <v>69</v>
      </c>
      <c r="B67" s="27">
        <v>1</v>
      </c>
      <c r="C67" s="37"/>
      <c r="D67" s="38">
        <f t="shared" si="2"/>
        <v>0</v>
      </c>
    </row>
    <row r="68" spans="1:4" ht="25.5" x14ac:dyDescent="0.25">
      <c r="A68" s="28" t="s">
        <v>78</v>
      </c>
      <c r="B68" s="27">
        <v>1</v>
      </c>
      <c r="C68" s="37"/>
      <c r="D68" s="38">
        <f t="shared" si="2"/>
        <v>0</v>
      </c>
    </row>
    <row r="69" spans="1:4" ht="25.5" x14ac:dyDescent="0.25">
      <c r="A69" s="28" t="s">
        <v>79</v>
      </c>
      <c r="B69" s="27">
        <v>0.5</v>
      </c>
      <c r="C69" s="37"/>
      <c r="D69" s="38">
        <f t="shared" si="2"/>
        <v>0</v>
      </c>
    </row>
    <row r="70" spans="1:4" ht="15.75" x14ac:dyDescent="0.25">
      <c r="A70" s="28" t="s">
        <v>24</v>
      </c>
      <c r="B70" s="27">
        <v>2</v>
      </c>
      <c r="C70" s="37"/>
      <c r="D70" s="38">
        <f t="shared" si="2"/>
        <v>0</v>
      </c>
    </row>
    <row r="71" spans="1:4" ht="15.75" x14ac:dyDescent="0.25">
      <c r="A71" s="28" t="s">
        <v>42</v>
      </c>
      <c r="B71" s="27">
        <v>6</v>
      </c>
      <c r="C71" s="37"/>
      <c r="D71" s="38">
        <f t="shared" si="2"/>
        <v>0</v>
      </c>
    </row>
    <row r="72" spans="1:4" ht="15.75" x14ac:dyDescent="0.25">
      <c r="A72" s="28" t="s">
        <v>25</v>
      </c>
      <c r="B72" s="27">
        <v>3</v>
      </c>
      <c r="C72" s="37"/>
      <c r="D72" s="38">
        <f t="shared" si="2"/>
        <v>0</v>
      </c>
    </row>
    <row r="73" spans="1:4" ht="15.75" x14ac:dyDescent="0.25">
      <c r="A73" s="28" t="s">
        <v>26</v>
      </c>
      <c r="B73" s="27">
        <v>3</v>
      </c>
      <c r="C73" s="37"/>
      <c r="D73" s="38">
        <f t="shared" si="2"/>
        <v>0</v>
      </c>
    </row>
    <row r="74" spans="1:4" ht="15.75" x14ac:dyDescent="0.25">
      <c r="A74" s="28" t="s">
        <v>27</v>
      </c>
      <c r="B74" s="27">
        <v>1.5</v>
      </c>
      <c r="C74" s="37"/>
      <c r="D74" s="38">
        <f t="shared" si="2"/>
        <v>0</v>
      </c>
    </row>
    <row r="75" spans="1:4" ht="15.75" x14ac:dyDescent="0.25">
      <c r="A75" s="28" t="s">
        <v>28</v>
      </c>
      <c r="B75" s="27">
        <v>1.5</v>
      </c>
      <c r="C75" s="37"/>
      <c r="D75" s="38">
        <f t="shared" si="2"/>
        <v>0</v>
      </c>
    </row>
    <row r="76" spans="1:4" ht="15.75" x14ac:dyDescent="0.25">
      <c r="A76" s="28" t="s">
        <v>29</v>
      </c>
      <c r="B76" s="27">
        <v>1.5</v>
      </c>
      <c r="C76" s="37"/>
      <c r="D76" s="38">
        <f t="shared" si="2"/>
        <v>0</v>
      </c>
    </row>
    <row r="77" spans="1:4" ht="25.5" x14ac:dyDescent="0.25">
      <c r="A77" s="28" t="s">
        <v>30</v>
      </c>
      <c r="B77" s="27">
        <v>1.5</v>
      </c>
      <c r="C77" s="37"/>
      <c r="D77" s="38">
        <f t="shared" si="2"/>
        <v>0</v>
      </c>
    </row>
    <row r="78" spans="1:4" ht="15.75" x14ac:dyDescent="0.25">
      <c r="A78" s="28" t="s">
        <v>31</v>
      </c>
      <c r="B78" s="27">
        <v>1.5</v>
      </c>
      <c r="C78" s="37"/>
      <c r="D78" s="38">
        <f t="shared" si="2"/>
        <v>0</v>
      </c>
    </row>
    <row r="79" spans="1:4" ht="15.75" x14ac:dyDescent="0.25">
      <c r="A79" s="28" t="s">
        <v>32</v>
      </c>
      <c r="B79" s="27">
        <v>1</v>
      </c>
      <c r="C79" s="37"/>
      <c r="D79" s="38">
        <f t="shared" si="2"/>
        <v>0</v>
      </c>
    </row>
    <row r="80" spans="1:4" ht="15.75" x14ac:dyDescent="0.25">
      <c r="A80" s="28" t="s">
        <v>33</v>
      </c>
      <c r="B80" s="27">
        <v>0.5</v>
      </c>
      <c r="C80" s="37"/>
      <c r="D80" s="38">
        <f t="shared" si="2"/>
        <v>0</v>
      </c>
    </row>
    <row r="81" spans="1:4" ht="15.75" x14ac:dyDescent="0.25">
      <c r="A81" s="28" t="s">
        <v>34</v>
      </c>
      <c r="B81" s="27">
        <v>2</v>
      </c>
      <c r="C81" s="37"/>
      <c r="D81" s="38">
        <f t="shared" si="2"/>
        <v>0</v>
      </c>
    </row>
    <row r="82" spans="1:4" ht="27" customHeight="1" x14ac:dyDescent="0.25">
      <c r="A82" s="28" t="s">
        <v>35</v>
      </c>
      <c r="B82" s="27">
        <v>2</v>
      </c>
      <c r="C82" s="37"/>
      <c r="D82" s="38">
        <f t="shared" si="2"/>
        <v>0</v>
      </c>
    </row>
    <row r="83" spans="1:4" ht="15.75" x14ac:dyDescent="0.25">
      <c r="A83" s="28" t="s">
        <v>36</v>
      </c>
      <c r="B83" s="27">
        <v>2</v>
      </c>
      <c r="C83" s="37"/>
      <c r="D83" s="38">
        <f t="shared" si="2"/>
        <v>0</v>
      </c>
    </row>
    <row r="84" spans="1:4" ht="30" customHeight="1" x14ac:dyDescent="0.25">
      <c r="A84" s="28" t="s">
        <v>37</v>
      </c>
      <c r="B84" s="27">
        <v>2</v>
      </c>
      <c r="C84" s="37"/>
      <c r="D84" s="38">
        <f t="shared" si="2"/>
        <v>0</v>
      </c>
    </row>
    <row r="85" spans="1:4" ht="25.5" x14ac:dyDescent="0.25">
      <c r="A85" s="28" t="s">
        <v>38</v>
      </c>
      <c r="B85" s="27">
        <v>2</v>
      </c>
      <c r="C85" s="37"/>
      <c r="D85" s="38">
        <f t="shared" si="2"/>
        <v>0</v>
      </c>
    </row>
    <row r="86" spans="1:4" ht="15.75" x14ac:dyDescent="0.25">
      <c r="A86" s="28" t="s">
        <v>39</v>
      </c>
      <c r="B86" s="27">
        <v>2</v>
      </c>
      <c r="C86" s="37"/>
      <c r="D86" s="38">
        <f t="shared" si="2"/>
        <v>0</v>
      </c>
    </row>
    <row r="87" spans="1:4" ht="15.75" x14ac:dyDescent="0.25">
      <c r="A87" s="28" t="s">
        <v>40</v>
      </c>
      <c r="B87" s="27">
        <v>2</v>
      </c>
      <c r="C87" s="37"/>
      <c r="D87" s="38">
        <f t="shared" si="2"/>
        <v>0</v>
      </c>
    </row>
    <row r="88" spans="1:4" ht="15.75" x14ac:dyDescent="0.25">
      <c r="A88" s="28" t="s">
        <v>80</v>
      </c>
      <c r="B88" s="27">
        <v>1</v>
      </c>
      <c r="C88" s="37"/>
      <c r="D88" s="38">
        <f t="shared" si="2"/>
        <v>0</v>
      </c>
    </row>
    <row r="89" spans="1:4" ht="15.75" x14ac:dyDescent="0.25">
      <c r="A89" s="28" t="s">
        <v>41</v>
      </c>
      <c r="B89" s="27">
        <v>2</v>
      </c>
      <c r="C89" s="37"/>
      <c r="D89" s="38">
        <f t="shared" si="2"/>
        <v>0</v>
      </c>
    </row>
    <row r="90" spans="1:4" ht="25.5" x14ac:dyDescent="0.25">
      <c r="A90" s="28" t="s">
        <v>43</v>
      </c>
      <c r="B90" s="27">
        <v>1</v>
      </c>
      <c r="C90" s="37"/>
      <c r="D90" s="38">
        <f t="shared" si="2"/>
        <v>0</v>
      </c>
    </row>
    <row r="91" spans="1:4" ht="16.5" thickBot="1" x14ac:dyDescent="0.3">
      <c r="A91" s="25" t="s">
        <v>9</v>
      </c>
      <c r="B91" s="43"/>
      <c r="C91" s="43"/>
      <c r="D91" s="40">
        <f>SUM(D51:D90)</f>
        <v>0</v>
      </c>
    </row>
    <row r="92" spans="1:4" ht="15.75" x14ac:dyDescent="0.25">
      <c r="A92" s="3"/>
      <c r="B92" s="3"/>
      <c r="C92" s="3"/>
      <c r="D92" s="3"/>
    </row>
    <row r="93" spans="1:4" ht="15.75" x14ac:dyDescent="0.25">
      <c r="A93" s="5" t="s">
        <v>44</v>
      </c>
      <c r="B93" s="4"/>
      <c r="C93" s="4"/>
      <c r="D93" s="4">
        <f>D91+D47+D26</f>
        <v>0</v>
      </c>
    </row>
    <row r="94" spans="1:4" x14ac:dyDescent="0.25">
      <c r="A94" s="13"/>
      <c r="B94" s="13"/>
      <c r="C94" s="13"/>
      <c r="D94" s="13"/>
    </row>
  </sheetData>
  <mergeCells count="8">
    <mergeCell ref="A94:D94"/>
    <mergeCell ref="A1:D1"/>
    <mergeCell ref="A2:D2"/>
    <mergeCell ref="A3:D3"/>
    <mergeCell ref="B4:D4"/>
    <mergeCell ref="A5:D5"/>
    <mergeCell ref="A49:D49"/>
    <mergeCell ref="A28:D28"/>
  </mergeCells>
  <pageMargins left="0.51181102362204722" right="0.51181102362204722" top="0.78740157480314965" bottom="0.78740157480314965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UFAL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Berenice</dc:creator>
  <cp:lastModifiedBy>Josilan Paulino Barbosa</cp:lastModifiedBy>
  <cp:lastPrinted>2011-04-19T16:08:31Z</cp:lastPrinted>
  <dcterms:created xsi:type="dcterms:W3CDTF">2011-04-19T15:51:54Z</dcterms:created>
  <dcterms:modified xsi:type="dcterms:W3CDTF">2015-03-17T15:30:19Z</dcterms:modified>
</cp:coreProperties>
</file>