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o de ações" sheetId="1" r:id="rId4"/>
    <sheet state="hidden" name="Página1" sheetId="2" r:id="rId5"/>
    <sheet state="hidden" name="PARA O PDI" sheetId="3" r:id="rId6"/>
    <sheet state="hidden" name="Planilha3" sheetId="4" r:id="rId7"/>
    <sheet state="hidden" name="Planilha2" sheetId="5" r:id="rId8"/>
  </sheets>
  <definedNames/>
  <calcPr/>
  <extLst>
    <ext uri="GoogleSheetsCustomDataVersion2">
      <go:sheetsCustomData xmlns:go="http://customooxmlschemas.google.com/" r:id="rId9" roundtripDataChecksum="kRc2yIa8r9AM8PeZdIVJfGxepG3aSn2LD2JK16Yia9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20">
      <text>
        <t xml:space="preserve">Efetividade
Inovação e Empreendedorismo
Integração
Pertencimento 
Acolhimento
======</t>
      </text>
    </comment>
    <comment authorId="0" ref="N20">
      <text>
        <t xml:space="preserve">Classificar o orçamento em Custeio e Capital. 
Média de orçamento utilizado nos últimos 5 exercícios: R$ 1.600.000,00
======</t>
      </text>
    </comment>
    <comment authorId="0" ref="H20">
      <text>
        <t xml:space="preserve">======
ID#AAAA-5PTwzA
Mirelly Oliveira    (2024-01-25 15:31:47)
Como?</t>
      </text>
    </comment>
    <comment authorId="0" ref="C20">
      <text>
        <t xml:space="preserve">======
ID#AAAA-5PTwy8
Mirelly Oliveira    (2024-01-25 15:31:28)
O que?</t>
      </text>
    </comment>
    <comment authorId="0" ref="I20">
      <text>
        <t xml:space="preserve">======
ID#AAAA-5PTwyw
Mirelly Oliveira    (2024-01-25 15:29:55)
Quanto?</t>
      </text>
    </comment>
    <comment authorId="0" ref="M20">
      <text>
        <t xml:space="preserve">======
ID#AAAA-5PTwys
Mirelly Oliveira    (2024-01-25 15:29:41)
Quem?</t>
      </text>
    </comment>
    <comment authorId="0" ref="L20">
      <text>
        <t xml:space="preserve">======
ID#AAAA-5PTwyo
Mirelly Oliveira    (2024-01-25 15:29:33)
Quando?</t>
      </text>
    </comment>
    <comment authorId="0" ref="P21">
      <text>
        <t xml:space="preserve">======
ID#AAAAmuaPseU
    (2022-12-30 14:08:14)
PERTENCIMENTO
INOVAÇÃO
EFICIÊNCIA EM GESTÃO
ACOLHIMENTO
INTEGRAÇÃO
------
ID#AAAAmvqd-tc
Mirelly Oliveira    (2023-01-02 12:18:04)
Efetividade 
Inovação e Empreendedorismo 
Integração
Pertencimento 
Acolhimento</t>
      </text>
    </comment>
  </commentList>
  <extLst>
    <ext uri="GoogleSheetsCustomDataVersion2">
      <go:sheetsCustomData xmlns:go="http://customooxmlschemas.google.com/" r:id="rId1" roundtripDataSignature="AMtx7mh0PNgHJURfTyzAv3YBi8AVUZZuUQ=="/>
    </ext>
  </extLst>
</comments>
</file>

<file path=xl/sharedStrings.xml><?xml version="1.0" encoding="utf-8"?>
<sst xmlns="http://schemas.openxmlformats.org/spreadsheetml/2006/main" count="666" uniqueCount="359">
  <si>
    <r>
      <rPr>
        <rFont val="Calibri"/>
        <b/>
        <color rgb="FF000000"/>
        <sz val="11.0"/>
      </rPr>
      <t xml:space="preserve">MINISTÉRIO DA EDUCAÇÃO 
UNIVERSIDADE FEDERAL DE ALAGOAS
</t>
    </r>
    <r>
      <rPr>
        <rFont val="Calibri"/>
        <b/>
        <color rgb="FFFF0000"/>
        <sz val="11.0"/>
      </rPr>
      <t>NOME DA UNIDADE ACADÊMICA</t>
    </r>
  </si>
  <si>
    <t>PLANO DE AÇÕES PARA 2024 
(Vinculado às Diretrizes Institucionais do PDI e PDU)</t>
  </si>
  <si>
    <r>
      <rPr>
        <rFont val="Calibri"/>
        <b/>
        <color theme="1"/>
        <sz val="12.0"/>
      </rPr>
      <t xml:space="preserve">MISSÃO INSTITUCIONAL </t>
    </r>
    <r>
      <rPr>
        <rFont val="Calibri"/>
        <b/>
        <color theme="1"/>
        <sz val="10.0"/>
      </rPr>
      <t>( Retirada do PDI)</t>
    </r>
  </si>
  <si>
    <r>
      <rPr>
        <rFont val="Calibri"/>
        <b/>
        <color theme="1"/>
        <sz val="12.0"/>
      </rPr>
      <t xml:space="preserve">VISÃO INSTITUCIONAL </t>
    </r>
    <r>
      <rPr>
        <rFont val="Calibri"/>
        <b/>
        <color theme="1"/>
        <sz val="10.0"/>
      </rPr>
      <t>( Retirada do PDI)</t>
    </r>
  </si>
  <si>
    <t xml:space="preserve">A Universidade Federal de Alagoas tem por missão produzir e socializar conhecimentos científicos, tecnológicos e culturais, a partir do ensino, da pesquisa e da extensão, de modo a formar acadêmica e profissionalmente sujeitos capazes de atuar de forma ética, inclusiva e democrática na sociedade.
</t>
  </si>
  <si>
    <t xml:space="preserve">Ser referência local, regional e internacional em ensino, pesquisa e extensão, de forma ética, inclusiva, transparente, democrática e socialmente referenciada, de modo a impactar positivamente a realidade social.
</t>
  </si>
  <si>
    <t xml:space="preserve">METAS DO PDU                                             </t>
  </si>
  <si>
    <t xml:space="preserve">OBJETIVOS DO PDU                                             </t>
  </si>
  <si>
    <t xml:space="preserve">1- Qualificar a dimensão infraestrura da Unidade através do aprimoramento de salas e ambientes de estudos para fixação de alunos				</t>
  </si>
  <si>
    <t xml:space="preserve">1- Reestruturar as salas 4 e 5 em mobiliário, conectividade e ambientação para estudos individualizados e em grupo                                         </t>
  </si>
  <si>
    <t xml:space="preserve">2- Dispor a todos os gestores da Unidade um mapeamento das deficiências, limitações e altas habilidades dos estudantes nos cursos locais                                                             </t>
  </si>
  <si>
    <t xml:space="preserve">2- Criar um mapa com as lacunas dos estudantes até dezembro de 2024                                        </t>
  </si>
  <si>
    <t>3-</t>
  </si>
  <si>
    <t xml:space="preserve">3- Melhorar a qualidade do ensino 				</t>
  </si>
  <si>
    <t xml:space="preserve">3- Capacitar 50% dos docentes em diferentes metodologias ativas 					</t>
  </si>
  <si>
    <t>4-</t>
  </si>
  <si>
    <t>5-</t>
  </si>
  <si>
    <t>6-</t>
  </si>
  <si>
    <t>7-</t>
  </si>
  <si>
    <t>8-</t>
  </si>
  <si>
    <t>Id.</t>
  </si>
  <si>
    <t>AÇÃO/INICIATIVA A SER DESENVOLVIDA</t>
  </si>
  <si>
    <t>ESFORÇO</t>
  </si>
  <si>
    <t>IMPACTO</t>
  </si>
  <si>
    <t xml:space="preserve">TEMPO </t>
  </si>
  <si>
    <t>PRODUTO A SER ENTREGUE</t>
  </si>
  <si>
    <t>INSUMOS NECESSÁRIOS</t>
  </si>
  <si>
    <t>ESTRAT. DE GESTÃO</t>
  </si>
  <si>
    <t xml:space="preserve">PRAZO </t>
  </si>
  <si>
    <t>ÁREA RESPONSÁVEL</t>
  </si>
  <si>
    <t>ORÇAMENTO NECESSÁRIO</t>
  </si>
  <si>
    <t xml:space="preserve"> INTERSEÇÃO PDU</t>
  </si>
  <si>
    <t>Alto (A)</t>
  </si>
  <si>
    <t>Ensino</t>
  </si>
  <si>
    <t xml:space="preserve">Nº </t>
  </si>
  <si>
    <t>Insumos Não Financeiros</t>
  </si>
  <si>
    <t>Insumos Financeiros*</t>
  </si>
  <si>
    <t>EIXO DE
CAMPANHA</t>
  </si>
  <si>
    <t>STATUS</t>
  </si>
  <si>
    <t>Aquisição dos mobiliários para melhorar a infraestrutura da sala de estudos 04 (especificar itens, instruir nos sistemas, licitar).</t>
  </si>
  <si>
    <t>Itens disponibilizados no RP de Mobiliário
Sala equipada</t>
  </si>
  <si>
    <t>Especificações dos itens
Sala e equipamentos TIC</t>
  </si>
  <si>
    <r>
      <rPr>
        <rFont val="Calibri"/>
        <b/>
        <color rgb="FF000000"/>
        <sz val="17.0"/>
      </rPr>
      <t>(</t>
    </r>
    <r>
      <rPr>
        <rFont val="Calibri"/>
        <b/>
        <color rgb="FFFF0000"/>
        <sz val="17.0"/>
      </rPr>
      <t>x</t>
    </r>
    <r>
      <rPr>
        <rFont val="Calibri"/>
        <b/>
        <color rgb="FF000000"/>
        <sz val="17.0"/>
      </rPr>
      <t>) Exige PCA Compras
(  ) Exige PCA Serviços Manutenção/Reforma
(  ) Exige PCA Obra Nova
(  ) Possibilidade de Parcerias ou Arrecadação (GRU)
(  ) Disponível em Registro de Preços (RP)</t>
    </r>
    <r>
      <rPr>
        <rFont val="Calibri"/>
        <b/>
        <color rgb="FFFF0000"/>
        <sz val="17.0"/>
      </rPr>
      <t xml:space="preserve">
R$ 20.000,00 mobiliários (capital) Portaria Orçamentária
R$ 0,00 ... (custeio) Portaria Orçamentária
R$ 0,00 ... (recursos próprios) Portaria Orçamentária</t>
    </r>
  </si>
  <si>
    <t xml:space="preserve">Até o mês 08 - agosto </t>
  </si>
  <si>
    <t xml:space="preserve">Equipe de técnicos </t>
  </si>
  <si>
    <t>OB1</t>
  </si>
  <si>
    <t>Criar um processo de mapeamento para caracterizar os discentes da Unidade</t>
  </si>
  <si>
    <t>Processo criado
Mapa disponibilizado</t>
  </si>
  <si>
    <t>Barema para caracterização
Salas e equipamentos deTIC</t>
  </si>
  <si>
    <r>
      <rPr>
        <rFont val="Calibri"/>
        <b/>
        <color rgb="FF000000"/>
        <sz val="17.0"/>
      </rPr>
      <t>(  ) Exige PCA Compras
(  ) Exige PCA Serviços Manutenção/Reforma
(  ) Exige PCA Obra Nova
(  ) Possibilidade de Parcerias ou Arrecadação (GRU)
(  ) Disponível em Registro de Preços (RP)</t>
    </r>
    <r>
      <rPr>
        <rFont val="Calibri"/>
        <b/>
        <color rgb="FFFF0000"/>
        <sz val="17.0"/>
      </rPr>
      <t xml:space="preserve">
R$ 0,00 ... (Portaria capital)
R$ 0,00 ... (Portaria custeio)
R$ 0,00 ... (Portaria recursos próprios)</t>
    </r>
  </si>
  <si>
    <t>Até o mês 12 - dezembro</t>
  </si>
  <si>
    <t>Comissão específica.</t>
  </si>
  <si>
    <t>OB2</t>
  </si>
  <si>
    <t>Sistematizar e implementar procedimentos (apoio a metodologias ativas e cenários de práticas), equipes de trabalhos e agenda permanente para acompanhar os discentes, a partir do 2º período, visando  combater a evasão do curso.</t>
  </si>
  <si>
    <t>Política interna de combate a evasão</t>
  </si>
  <si>
    <t>Equipes de trabalho (docentes e técnicos)
Bolsistas de monitoria
Salas para reuniões
Atendimento psicológico</t>
  </si>
  <si>
    <r>
      <rPr>
        <rFont val="Calibri"/>
        <b/>
        <color rgb="FF000000"/>
        <sz val="17.0"/>
      </rPr>
      <t>(  ) Exige PCA Compras
(  ) Exige PCA Serviços Manutenção/Reforma
(  ) Exige PCA Obra Nova
(</t>
    </r>
    <r>
      <rPr>
        <rFont val="Calibri"/>
        <b/>
        <color rgb="FFFF0000"/>
        <sz val="17.0"/>
      </rPr>
      <t>x</t>
    </r>
    <r>
      <rPr>
        <rFont val="Calibri"/>
        <b/>
        <color rgb="FF000000"/>
        <sz val="17.0"/>
      </rPr>
      <t>) Possibilidade de Parcerias ou Arrecadação (GRU)
(</t>
    </r>
    <r>
      <rPr>
        <rFont val="Calibri"/>
        <b/>
        <color rgb="FFFF0000"/>
        <sz val="17.0"/>
      </rPr>
      <t xml:space="preserve"> </t>
    </r>
    <r>
      <rPr>
        <rFont val="Calibri"/>
        <b/>
        <color rgb="FF000000"/>
        <sz val="17.0"/>
      </rPr>
      <t xml:space="preserve">) Disponível em Registro de Preços (RP)
</t>
    </r>
    <r>
      <rPr>
        <rFont val="Calibri"/>
        <b/>
        <color rgb="FFFF0000"/>
        <sz val="17.0"/>
      </rPr>
      <t xml:space="preserve">
R$ 0,00 ... </t>
    </r>
    <r>
      <rPr>
        <rFont val="Calibri"/>
        <b/>
        <color rgb="FF000000"/>
        <sz val="17.0"/>
      </rPr>
      <t xml:space="preserve">(capital) Portaria Orçamentária
</t>
    </r>
    <r>
      <rPr>
        <rFont val="Calibri"/>
        <b/>
        <color rgb="FFFF0000"/>
        <sz val="17.0"/>
      </rPr>
      <t xml:space="preserve">R$ 15.000,00 eventos </t>
    </r>
    <r>
      <rPr>
        <rFont val="Calibri"/>
        <b/>
        <color rgb="FF000000"/>
        <sz val="17.0"/>
      </rPr>
      <t>(custeio) Portaria Orçamentária</t>
    </r>
    <r>
      <rPr>
        <rFont val="Calibri"/>
        <b/>
        <color rgb="FFFF0000"/>
        <sz val="17.0"/>
      </rPr>
      <t xml:space="preserve">
R$ 0,00 ... </t>
    </r>
    <r>
      <rPr>
        <rFont val="Calibri"/>
        <b/>
        <color rgb="FF000000"/>
        <sz val="17.0"/>
      </rPr>
      <t>(recursos próprios) Portaria Orçamentária</t>
    </r>
  </si>
  <si>
    <t>Até o mês 5 - maio</t>
  </si>
  <si>
    <t>Direção
Equipe de docentes.</t>
  </si>
  <si>
    <t>OB3</t>
  </si>
  <si>
    <t>Implementar na Unidade a padronização da distribuição das cargas horárias em sala de aula, na graduação.</t>
  </si>
  <si>
    <t>Padronização implementada.</t>
  </si>
  <si>
    <t>Acesso para edição da página da Unidade
Sala de reuniões
Equipamentos de TIC</t>
  </si>
  <si>
    <r>
      <rPr>
        <rFont val="Calibri"/>
        <b/>
        <color rgb="FF000000"/>
        <sz val="17.0"/>
      </rPr>
      <t>(  ) Exige PCA Compras
(  ) Exige PCA Serviços Manutenção/Reforma
(  ) Exige PCA Obra Nova
(  ) Possibilidade de Parcerias ou Arrecadação (GRU)
(  ) Disponível em Registro de Preços (RP)</t>
    </r>
    <r>
      <rPr>
        <rFont val="Calibri"/>
        <b/>
        <color rgb="FFFF0000"/>
        <sz val="17.0"/>
      </rPr>
      <t xml:space="preserve">
R$ 0,00 ... (capital) Portaria Orçamentária
R$ 0,00 ... (custeio) Portaria Orçamentária
R$ 0,00 ... (recursos próprios) Port. Orçam.</t>
    </r>
  </si>
  <si>
    <t>Até o mês 06 - junho</t>
  </si>
  <si>
    <t>Direção
Coordenação de curso.</t>
  </si>
  <si>
    <t>Eficiência</t>
  </si>
  <si>
    <t>50% CONCLUÍDO</t>
  </si>
  <si>
    <t>Inovação</t>
  </si>
  <si>
    <t>Integração</t>
  </si>
  <si>
    <r>
      <rPr>
        <rFont val="Calibri"/>
        <color rgb="FF0000FF"/>
        <sz val="14.0"/>
      </rPr>
      <t>* PCA = Plano de Contratações Anual;
   Portaria de Disribuição Orçamentária tem publicação anual e identifica todo o orçamento da unidade, inclusive o vinculado a contratos específicos;
   Parcerias são recurso não repassados para a conta da Universidade, aplicados diretamente pelo financiador externo</t>
    </r>
    <r>
      <rPr>
        <rFont val="Calibri"/>
        <b/>
        <color rgb="FF0000FF"/>
        <sz val="14.0"/>
      </rPr>
      <t xml:space="preserve"> OU</t>
    </r>
    <r>
      <rPr>
        <rFont val="Calibri"/>
        <color rgb="FF0000FF"/>
        <sz val="14.0"/>
      </rPr>
      <t xml:space="preserve"> mediante previsão em PAF específico junto à Fundação.</t>
    </r>
  </si>
  <si>
    <r>
      <rPr>
        <rFont val="Calibri"/>
        <color rgb="FF000000"/>
        <sz val="9.0"/>
      </rPr>
      <t xml:space="preserve">        </t>
    </r>
    <r>
      <rPr>
        <rFont val="Calibri"/>
        <b/>
        <color rgb="FF000000"/>
        <sz val="9.0"/>
      </rPr>
      <t xml:space="preserve"> Plano 540</t>
    </r>
  </si>
  <si>
    <r>
      <rPr>
        <rFont val="Calibri"/>
        <b/>
        <color rgb="FF000000"/>
        <sz val="11.0"/>
      </rPr>
      <t xml:space="preserve">PLANO DE AÇÕES PARA 2023 
( </t>
    </r>
    <r>
      <rPr>
        <rFont val="Calibri"/>
        <b val="0"/>
        <color rgb="FF000000"/>
        <sz val="9.0"/>
      </rPr>
      <t>Vinculadas às diretrizes institucionais do PDI</t>
    </r>
    <r>
      <rPr>
        <rFont val="Calibri"/>
        <b/>
        <color rgb="FF000000"/>
        <sz val="11.0"/>
      </rPr>
      <t xml:space="preserve">)
</t>
    </r>
  </si>
  <si>
    <t>TEMPO</t>
  </si>
  <si>
    <t>SCORE
(E x I x T)</t>
  </si>
  <si>
    <t>OBJETIVO / METAS
PDI</t>
  </si>
  <si>
    <t>ODS</t>
  </si>
  <si>
    <t>Conclusão da implantação do Módulo Acadêmico da Graduação do Sig (MGE, Bolsas, Programas de Formação Continuada)</t>
  </si>
  <si>
    <t>OB1-ME1</t>
  </si>
  <si>
    <t>Atualização dos normativos da UFAL sobre o regime acadêmico da Graduação a luz das DCNs específicas de cada área (saúde, engenharias, licenciaturas)</t>
  </si>
  <si>
    <t>OB1 -ME1</t>
  </si>
  <si>
    <t>Revisão dos PPCs dos Cursos de Graduação a luz da nova legislação, especialmente as Licenciaturas</t>
  </si>
  <si>
    <t>OB1-ME1,2</t>
  </si>
  <si>
    <t>Implementação, de forma facultativa, de até 40% EaD nos Cursos presenciais (ver a Portaria 2.117/2019 do MEC)</t>
  </si>
  <si>
    <t>OB2-ME5</t>
  </si>
  <si>
    <t>Implantação do PROMOVER IFES e demais programas de Mobilidade Acadêmica(Intra-Campus, Inter- institucional)</t>
  </si>
  <si>
    <t>Institucionalização do Proford Digital Planejar e implementar Formações Continuadas para os servidores da Prograd e setores vinculados (CRCAs, COGRADs, etc), Coordenações de Curso</t>
  </si>
  <si>
    <t>Aprovação e Implementação do PET – Institucional – Projeto Piloto</t>
  </si>
  <si>
    <t>OB1-ME2</t>
  </si>
  <si>
    <t>Execução dos editais do PIBID e PRP para o ciclo 2022-2024</t>
  </si>
  <si>
    <t>Reformulação do (foco em projetos multidisciplinares) do Programa de Monitoria</t>
  </si>
  <si>
    <t>PEX-Graduação</t>
  </si>
  <si>
    <t>OB1-ME1,2,3</t>
  </si>
  <si>
    <t>Curricularizar as ODS</t>
  </si>
  <si>
    <t>TODOS</t>
  </si>
  <si>
    <r>
      <rPr>
        <rFont val="Calibri"/>
        <color rgb="FF000000"/>
        <sz val="11.0"/>
      </rPr>
      <t>REDIM</t>
    </r>
    <r>
      <rPr>
        <rFont val="Calibri"/>
        <b/>
        <color rgb="FF000000"/>
        <sz val="11.0"/>
      </rPr>
      <t>ENSINO</t>
    </r>
    <r>
      <rPr>
        <rFont val="Calibri"/>
        <color rgb="FF000000"/>
        <sz val="11.0"/>
      </rPr>
      <t>+10 (Educação Integral, Cursos Técnicos, Graduação e Pós Graduação) Preparação do Catálogo de Novos Cursos</t>
    </r>
  </si>
  <si>
    <t>PLANO 180</t>
  </si>
  <si>
    <t>OBJETIVOS e METAS do PDI?</t>
  </si>
  <si>
    <t>PNE</t>
  </si>
  <si>
    <t>Pesquisa</t>
  </si>
  <si>
    <t>Elevar o número de Programas de Pós-Graduação (Submissão de 08 APCN ́s 2022)</t>
  </si>
  <si>
    <t>OB4-ME6</t>
  </si>
  <si>
    <t>Elevar o número de Cursos Lato sensu 08 cursos já aprovados no Conselho</t>
  </si>
  <si>
    <t>Ação Pág. 341</t>
  </si>
  <si>
    <t>Atualização da Resolução PEXPG e Subprogramas;</t>
  </si>
  <si>
    <t>Atualização da Resolução – Regulamenta os PPGs Stricto sensu na UFAL (aprovado na Câmara Acadêmica)</t>
  </si>
  <si>
    <t>Implantação da Plataforma Carolina Bori (reconhecimento de diplomas estrangeiros) Em andamento (precisão de conclusão em setembro 2022)</t>
  </si>
  <si>
    <t>Atualização do SIGAA (3.54.1 módulo pesquisa), última versão (5.00.13);</t>
  </si>
  <si>
    <t>Ação Pág. 337</t>
  </si>
  <si>
    <t>Implantação da Plataforma de Equipamentos multiusuários – UFAL (PROPEP/NTI)- Em andamento</t>
  </si>
  <si>
    <t>Lançamento do Edital de manutenção de equipamentos multiusuários;</t>
  </si>
  <si>
    <t>OB4 - ME6</t>
  </si>
  <si>
    <t>Lançamento no RIU dos livros de Anais de congresso PIBIC/PIBITI (30O Ciclo 19-20) e II (31O Ciclo 20-21)</t>
  </si>
  <si>
    <t>Ação Pág. 296</t>
  </si>
  <si>
    <t>Implantação da Vitrine Tecnológica da UFAL</t>
  </si>
  <si>
    <t>Aprovação do Programa de fomento das ações do NIT/Propep (aguardando Proginst retornar o processo, posterior provação no Conselho)</t>
  </si>
  <si>
    <t>OB5-ME7</t>
  </si>
  <si>
    <t>Aprovação da Minuta de Resolução da Política de Inovação da UFAL Atualmente está em consulta, revisão e envio ao Conselho.</t>
  </si>
  <si>
    <t>Extensão</t>
  </si>
  <si>
    <t>BIENAL 2023</t>
  </si>
  <si>
    <t>OB9-ME 14 e 22</t>
  </si>
  <si>
    <t>Primavera literária 2022</t>
  </si>
  <si>
    <t xml:space="preserve">OB9-ME 14 e 22 </t>
  </si>
  <si>
    <t>Festival de Música de Penedo</t>
  </si>
  <si>
    <t xml:space="preserve">OB9-ME 14  e 22 </t>
  </si>
  <si>
    <t>Circuito Penedo de Cinema</t>
  </si>
  <si>
    <t>Semana de Extensão</t>
  </si>
  <si>
    <t>OB9-ME 12, 14 e 22</t>
  </si>
  <si>
    <t>I Congresso Brasileiro de Cultura e Artes Universitária</t>
  </si>
  <si>
    <t>Agendas temáticas extensionistas: Agricultura Familiar, Pessoas com Deficiência, Educação Pública, Diversidade, Direitos Humanos – Em diálogo com ODS</t>
  </si>
  <si>
    <t>Programa de apoio à Curricularização da Extensão na Graduação</t>
  </si>
  <si>
    <t>OB9-ME 17</t>
  </si>
  <si>
    <t>Curricularização da Extensão – Pós-Graduação</t>
  </si>
  <si>
    <t>Ação Pág. 328</t>
  </si>
  <si>
    <t>Internacionalização da Extensão</t>
  </si>
  <si>
    <t xml:space="preserve">OB10-ME 36 </t>
  </si>
  <si>
    <t>Institucionalização dos Equipamentos de Extensão</t>
  </si>
  <si>
    <t>Ação Pág. 343</t>
  </si>
  <si>
    <t>Retomada do PROCCAEXT e do PROINART</t>
  </si>
  <si>
    <t>OB9-ME 16</t>
  </si>
  <si>
    <t>Normatização – # Coletivos Estudantis que trabalham com Empreendedorismo (Empresas Jrs, ENACTUS, etc...) / # Incubadoras de Empreendimentos Populares e de Tecnologias Sociais / # Fluxo dos Processos / # Regimento da PROEX / # Equipamentos Culturais</t>
  </si>
  <si>
    <t>Fortalecimento das Coordenações de Extensão nas Unidades e Campi (Estruturas colegiadas)</t>
  </si>
  <si>
    <t>Ação Pág. 344</t>
  </si>
  <si>
    <t>Corredor Cultural</t>
  </si>
  <si>
    <t>OB9-ME 17 e 22</t>
  </si>
  <si>
    <t>Centro de Atividades de Extensão - Mercado Público (Prefeitura)</t>
  </si>
  <si>
    <t>OB9-ME 22</t>
  </si>
  <si>
    <t>Fórum de Pró-Reitores de Extensão de Alagoas – FORPROEX-AL</t>
  </si>
  <si>
    <t>OB9-ME 14</t>
  </si>
  <si>
    <t>Fórum Universidade e Sociedade</t>
  </si>
  <si>
    <t>Requalificação do Espaço Cultural (Emenda)</t>
  </si>
  <si>
    <t xml:space="preserve">OB10-ME 48 </t>
  </si>
  <si>
    <t>Política Cultural</t>
  </si>
  <si>
    <t>Mapeamento cultural da Ufal</t>
  </si>
  <si>
    <t>Retomada  da Orquestra Sinfônica da UFAL</t>
  </si>
  <si>
    <t>OB9-ME 13</t>
  </si>
  <si>
    <t>Retomada  do CORUFAL</t>
  </si>
  <si>
    <t>Assitência</t>
  </si>
  <si>
    <t>Implantação do CENTRO DE AVALIAÇÃO E ACONSELHAMENTO DA ATIVIDADE FÍSICA E SAÚDE – CAAFS, em parceria com o IEFE</t>
  </si>
  <si>
    <t>Ação Pág. 267</t>
  </si>
  <si>
    <t>Implantação do NAE CECA</t>
  </si>
  <si>
    <t>Ação Pág. 268</t>
  </si>
  <si>
    <t>Criação do Programa NutEST - Serviço de atendimento nutricional, com parceria da PROEST e FANUT</t>
  </si>
  <si>
    <t>Ação Pág. 267 - 268</t>
  </si>
  <si>
    <t>Projeto Campus Acessível</t>
  </si>
  <si>
    <t>Projeto de combate ao assédio</t>
  </si>
  <si>
    <t>NÃO HÁ NO PDI</t>
  </si>
  <si>
    <t>Observatório de impacto da assistência estudantil</t>
  </si>
  <si>
    <t>Criação de novos auxílios financeiros direcionados ao segmento estudantil em perfil de vulnerabilidade socioeconômica, como ajuda de custos (compra de material acadêmico, impressão de banner, compra de livros etc)</t>
  </si>
  <si>
    <t>Ação Pág. 258</t>
  </si>
  <si>
    <t>Reestruturação da Residência Universitária</t>
  </si>
  <si>
    <t>Ação Pág. 259</t>
  </si>
  <si>
    <t>Acessibilidade para o site e sistemas acadêmicos da UFAL para estudantes com deficiência</t>
  </si>
  <si>
    <t>Ação Pág. 335</t>
  </si>
  <si>
    <t>Desenvolvimento de um sistema de cadastramento socioeconômico (ambiente fora do SIPAC)</t>
  </si>
  <si>
    <t>Ação Pág. 334</t>
  </si>
  <si>
    <t>Pessoas</t>
  </si>
  <si>
    <t>Aprovação Minuta CISSP - Processo nº 23065.016011/2020-67</t>
  </si>
  <si>
    <t>Ação Págs. 226-227 e 338</t>
  </si>
  <si>
    <t>Viabilizar a construção da política de qualidade de vida no trabalho e programa.</t>
  </si>
  <si>
    <t>Continuidade ações calendário mundial da saúde</t>
  </si>
  <si>
    <t>Projetos em parceria com sala de cuidados/ NUSP, UNCISAL , IFAL, IEFE, CEREST</t>
  </si>
  <si>
    <t>Projeto envelhecimento e saúde : preparação para aposentadoria , …</t>
  </si>
  <si>
    <t>CQVT itinerante</t>
  </si>
  <si>
    <t>Capacitações em saúde e segurança no trabalho</t>
  </si>
  <si>
    <t>Reforma do espaço destinado ao SIASS, com projeto da obra orçado em R $1.776,350,24 em 2018.</t>
  </si>
  <si>
    <t>Evento de capacitação em parceria com a CPPD para instrução dos processos de Estágio Probatório Docente, com o objetivo de sanar dúvidas e elucidar procedimentos e formas de preenchimento dos instrumentos avaliativos</t>
  </si>
  <si>
    <t>Ação Pág. 212</t>
  </si>
  <si>
    <t>Atualização dos instrumentos de avaliação de Estágio Probatório Técnico e Docente e avaliação de desempenho dos Técnicos para implantação dos processos digitais; Ufal Digital</t>
  </si>
  <si>
    <t>Ação Pág. 222 - 225</t>
  </si>
  <si>
    <t>Implantação do Módulo de Avaliação do SIGRH para Avaliação de Desempenho Técnico;</t>
  </si>
  <si>
    <t>Ação pág. 248</t>
  </si>
  <si>
    <t>Implantação da Avaliação de Gestores no Módulo de Avaliação do SIGRH a partir da atualização da Resolução 10/2002 - CONSUNI/UFAL</t>
  </si>
  <si>
    <t>Atualização da Instrução Normativa 01/2019-GR/UFAL (Processo seletivo para afastamentos para participação em programas de pós-graduação stricto sensu na Ufal).</t>
  </si>
  <si>
    <t>Ação pág. 218 e 224</t>
  </si>
  <si>
    <t>Estabelecer cronograma de seleção de professor substituto e visitante</t>
  </si>
  <si>
    <t>Ação pág. 213</t>
  </si>
  <si>
    <t>Estabelecer cronograma de concurso público para docente efetivo e de técnico administrativo</t>
  </si>
  <si>
    <t>Ação pág. 219</t>
  </si>
  <si>
    <t xml:space="preserve">Retomar a política de distribuição de vagas de professor substituto para qualificação de pessoal docente
</t>
  </si>
  <si>
    <t xml:space="preserve">Retomar os editais de remoção de pessoal técnico a medida em que o CONSUNI aprovar a resolução
</t>
  </si>
  <si>
    <t>Item 9.3.4 - Pág. 227</t>
  </si>
  <si>
    <t>Digitalização de acervo de pastas funcionais</t>
  </si>
  <si>
    <t>Item 13.4 - Pág. 292</t>
  </si>
  <si>
    <t>Implementação de processos eletrônicos, com criação de birô de digitalização de processos correntes</t>
  </si>
  <si>
    <t>Item 11.1 - Pág. 249</t>
  </si>
  <si>
    <t xml:space="preserve">Execução do projeto de reforma do DAP, com ambiente mais humanizado
</t>
  </si>
  <si>
    <t xml:space="preserve">Intercorrência </t>
  </si>
  <si>
    <t>Adoção de sistema informatizado para notificação e ciência de interessados</t>
  </si>
  <si>
    <t xml:space="preserve">Redução em até 90% dos temas de notificação presencial
</t>
  </si>
  <si>
    <t>Implantação de comitê intersetorial de conformidade e auditoria</t>
  </si>
  <si>
    <t>Cap. 11 - Pág. 244</t>
  </si>
  <si>
    <t>Gestão</t>
  </si>
  <si>
    <t>Delinear Política de Gestão de Riscos e de utilização da Plataforma For (ForPDI)</t>
  </si>
  <si>
    <t>Pág. 249</t>
  </si>
  <si>
    <t>Remodelar as Matrizes de Distribuição Orçamentária Interna e consolidar junto ao Fórum dos Diretores(as)</t>
  </si>
  <si>
    <t>Delinear orientações e trabalhar no suporte à eleboração dos PDUs</t>
  </si>
  <si>
    <t>Editar novo Marco Regulatório para as relações com as Fundações de Apoio</t>
  </si>
  <si>
    <t xml:space="preserve">Modelagem e elaboração  dos PDUs. Socialização do tutorial para elaboração dos PDUs; Formatação e revisão ortográfica;
Implementação de agenda e prazo para entrega pelas Unidades.
</t>
  </si>
  <si>
    <t xml:space="preserve">Normatizar a sumissão de TEDs, Acordos de Cooperação para otimizar processos
</t>
  </si>
  <si>
    <t>Aprimorar a disponibilização de dados no Portal da Tranparência</t>
  </si>
  <si>
    <t>Fortalecer a descentralização de processos intracampus</t>
  </si>
  <si>
    <t>Quadro 11</t>
  </si>
  <si>
    <t>Redefnir a modelagam do PDI para o próximo período de vigência do Instrumento</t>
  </si>
  <si>
    <t>Tratar da Virtualização de Processos - Processo Eletrônicos</t>
  </si>
  <si>
    <t>Implementar a Gestão Orçamentária integrada ao PDI</t>
  </si>
  <si>
    <t>Observatório de Contratos / Gestão e Fiscalização de Contratos/ Sistema de Gestão (CONTRATOS-GOV)</t>
  </si>
  <si>
    <t>-</t>
  </si>
  <si>
    <t>Fomentar a participação de empresas Alagoans nas contratações públicas</t>
  </si>
  <si>
    <t>Promover ações por meio de editais visando Desenvolvimento Institucional</t>
  </si>
  <si>
    <t>Infraestrutura</t>
  </si>
  <si>
    <t>Bloco de Laboratórios de Licenciaturas do Campus Arapiraca</t>
  </si>
  <si>
    <t>Ação Pág. 336</t>
  </si>
  <si>
    <t>Farmácia Escola</t>
  </si>
  <si>
    <t>Ação Pág. 149</t>
  </si>
  <si>
    <t>NUPAQBIO</t>
  </si>
  <si>
    <t>Item 5.4 - Pág. 149</t>
  </si>
  <si>
    <t>Centro de Engenharia de Energias Renováveis</t>
  </si>
  <si>
    <t>Ação Pág. 150</t>
  </si>
  <si>
    <t>Auditório Guedes de Miranda (Espaço Cultural)</t>
  </si>
  <si>
    <t>Campus Penedo (Parcial)</t>
  </si>
  <si>
    <t>Prédio do Campus do Sertão</t>
  </si>
  <si>
    <t>Item 5.4 - Pág. 148</t>
  </si>
  <si>
    <t>Espaço Cultural</t>
  </si>
  <si>
    <t>MTB</t>
  </si>
  <si>
    <t>OB10  - M 48</t>
  </si>
  <si>
    <t>Perfuração de Poços</t>
  </si>
  <si>
    <t>Portfólio de Projetos de Obras - (SRP)</t>
  </si>
  <si>
    <t>Plano de Manutenção de Ar Condicionados 2023 (SRP)</t>
  </si>
  <si>
    <t>Item 5.4 - Pág. 150</t>
  </si>
  <si>
    <t>Revitalização do sistema de tratamento de esgoto</t>
  </si>
  <si>
    <t>Plano de Intervenção na infraestrutura</t>
  </si>
  <si>
    <t>Portaria no 128, de 11 de março de 2022, que estabelece critérios para a distribuição, descentralização e</t>
  </si>
  <si>
    <t>gerenciamento do orçamento interno da UFAL</t>
  </si>
  <si>
    <t xml:space="preserve">1ª classificação </t>
  </si>
  <si>
    <t>Baixo / Curto</t>
  </si>
  <si>
    <t>2ª classificação</t>
  </si>
  <si>
    <t>&gt;=10 &lt;=18</t>
  </si>
  <si>
    <t>PDI UFAL 2019 - 2023*</t>
  </si>
  <si>
    <t>Médio (Me)</t>
  </si>
  <si>
    <t>3ª classificação</t>
  </si>
  <si>
    <t>&gt;=1 &lt;= 9</t>
  </si>
  <si>
    <r>
      <rPr>
        <rFont val="Calibri"/>
        <b/>
        <color rgb="FF000000"/>
        <sz val="11.0"/>
      </rPr>
      <t xml:space="preserve">PROCESSO DE REVISÃO DO PDI </t>
    </r>
    <r>
      <rPr>
        <rFont val="Calibri"/>
        <b/>
        <color rgb="FF000000"/>
        <sz val="12.0"/>
      </rPr>
      <t>23065.00467/2022-30</t>
    </r>
  </si>
  <si>
    <t>Tempo RESTANTE: 2023</t>
  </si>
  <si>
    <t>Fator</t>
  </si>
  <si>
    <t>Responsáveis: PROGINST</t>
  </si>
  <si>
    <t>Curto (C)</t>
  </si>
  <si>
    <t>Até 01 ano</t>
  </si>
  <si>
    <t>Até 1,5 ano</t>
  </si>
  <si>
    <t>ÚLTIMA ATUALIZAÇÃO</t>
  </si>
  <si>
    <t>Acima 1,5 ano</t>
  </si>
  <si>
    <t xml:space="preserve">AÇÕES </t>
  </si>
  <si>
    <t>Gestão de Riscos e Plataforma For (ForPDI)</t>
  </si>
  <si>
    <t>Ação pág. 317</t>
  </si>
  <si>
    <t>META 13 - E 3</t>
  </si>
  <si>
    <t>Matrizes de Distribuição Orçamentária interna</t>
  </si>
  <si>
    <t xml:space="preserve">PDUs.
</t>
  </si>
  <si>
    <t xml:space="preserve">Ação Pág. 250 </t>
  </si>
  <si>
    <t>META 12 - E 19</t>
  </si>
  <si>
    <t>Fundações de Apoio</t>
  </si>
  <si>
    <t>META 14 - E 1</t>
  </si>
  <si>
    <t>TEDs, Acordos de cooperação e projetos junto às Fundações de ApoioTED</t>
  </si>
  <si>
    <t>Números da Ufal - Transperência</t>
  </si>
  <si>
    <t>Descentralização de processos e procedimentos intracampus</t>
  </si>
  <si>
    <t>Nova</t>
  </si>
  <si>
    <t>Modelagem da Metodologia dos PDIs UFAL</t>
  </si>
  <si>
    <t>Virtualização de Processos internos (digitalização)</t>
  </si>
  <si>
    <t>Gestão orçamentária integrada ao PDI</t>
  </si>
  <si>
    <t>Descentralozação de processos e procedimentos intracampus</t>
  </si>
  <si>
    <t>Ação Pág. 250</t>
  </si>
  <si>
    <t>Comissões Permanente de Materiais, Requisitantes, Setores de Compras e Almoxarifados nos Campi</t>
  </si>
  <si>
    <t>Desenvolve: Ações de desenvolvimento institucional por meio de editais.</t>
  </si>
  <si>
    <t>Nº requisito priorizado</t>
  </si>
  <si>
    <t>Requisito priorizado</t>
  </si>
  <si>
    <t>Nome do indicador</t>
  </si>
  <si>
    <t>Fórmula</t>
  </si>
  <si>
    <t>Unidade de medida</t>
  </si>
  <si>
    <t>Meta</t>
  </si>
  <si>
    <t>Limite</t>
  </si>
  <si>
    <t>Descrição e justificativa</t>
  </si>
  <si>
    <t>Responsável pela coleta</t>
  </si>
  <si>
    <t>Responsável pela validação</t>
  </si>
  <si>
    <t>Responsável pela análise</t>
  </si>
  <si>
    <t>Periodicidade da coleta</t>
  </si>
  <si>
    <t>Periodicidade da análise</t>
  </si>
  <si>
    <t>Validação</t>
  </si>
  <si>
    <t>Polaridade</t>
  </si>
  <si>
    <t>Termos</t>
  </si>
  <si>
    <t>Parâmetros</t>
  </si>
  <si>
    <t>Metodologia de coleta e compilação</t>
  </si>
  <si>
    <t>Limitações e vieses</t>
  </si>
  <si>
    <t>Fontes</t>
  </si>
  <si>
    <t>Referências</t>
  </si>
  <si>
    <t>Os processos da Gerência de Ensino e Pesquisa estão mapeados, padronizados, documentados e atualizados?</t>
  </si>
  <si>
    <t>2.5.18</t>
  </si>
  <si>
    <t>O hospital aplica a Lista de Verificação para Partos Seguros, conforme orientação da Organização Mundial da Saúde (OMS)?</t>
  </si>
  <si>
    <t>2.12.14</t>
  </si>
  <si>
    <t>Há protocolos e procedimentos definidos e implementados para situações de extravasamento?</t>
  </si>
  <si>
    <t>2.13.13</t>
  </si>
  <si>
    <t>Para casos de contaminação acidental no transporte da terapia antineoplásica, o serviço realiza notificação compulsória do ocorrido?</t>
  </si>
  <si>
    <t>2.14.20</t>
  </si>
  <si>
    <t>Há controle de qualidade da nutrição enteral?</t>
  </si>
  <si>
    <t>3.17</t>
  </si>
  <si>
    <t>O hospital possui Comissão de Padronização de Produtos para Saúde em permanente funcionamento de acordo com as normativas vigentes, seguindo os processos de padronização de produtos para a saúde e materiais médicos integrados ao catálogo padronizado de tecnologias para a saúde?</t>
  </si>
  <si>
    <t>4.28</t>
  </si>
  <si>
    <t>Os mapas de riscos são elaborados e afixados em locais de fácil acesso e visualização?</t>
  </si>
  <si>
    <t>26.2</t>
  </si>
  <si>
    <t>O hospital possui saídas de emergência devidamente identificadas e de fácil visualização e compreensão?</t>
  </si>
  <si>
    <t>24.1</t>
  </si>
  <si>
    <t>O hospital possui Plano de Gerenciamento dos Resíduos de Serviços de Saúde (PGRSS) instituído?</t>
  </si>
  <si>
    <t>23.6</t>
  </si>
  <si>
    <t>São realizados periodicamente testes da água utilizada para diálise renal, de acordo com a legislação vigente?</t>
  </si>
  <si>
    <t>Requisito Essencial priorizado</t>
  </si>
  <si>
    <t>Não conformidade</t>
  </si>
  <si>
    <t>Ação
(O que será feito?)</t>
  </si>
  <si>
    <t>Atividades
(Como será feito?)</t>
  </si>
  <si>
    <t>Justificativa
(Porque será feito?)</t>
  </si>
  <si>
    <t>Responsável 
(Por quem será feito?)</t>
  </si>
  <si>
    <t>Unidade organizacional 
(Onde será feito?)</t>
  </si>
  <si>
    <t>Custos estimados 
(Quanto vai custar?)</t>
  </si>
  <si>
    <t>Início previsto
(Quando será feito?)</t>
  </si>
  <si>
    <t>Término previsto
(Quando será feito?)</t>
  </si>
  <si>
    <t>Novo prazo de término (quando necessário)</t>
  </si>
  <si>
    <t>Término real</t>
  </si>
  <si>
    <t>Status</t>
  </si>
  <si>
    <t>Obs.</t>
  </si>
  <si>
    <t>Não foi evidenciado fichas de processos das areas de ensino e pesquisa, procedimentos descritos atualizados e disponibilizados na instituição</t>
  </si>
  <si>
    <t>Não foi evidenciado preenchimento de checklist do parto seguro.</t>
  </si>
  <si>
    <t xml:space="preserve">Não foi evidenciado Protocolos e procedimentos definidos. </t>
  </si>
  <si>
    <t>Não foi evidenciado notificações de incidentes.</t>
  </si>
  <si>
    <t>Não foram evidenciados protocolos e procedimentos implementados</t>
  </si>
  <si>
    <t>Não foi evidenciado indicadores de monitoramento</t>
  </si>
  <si>
    <t>Não foi evidenciado registro de controle de qualidade (laudos, relatórios).</t>
  </si>
  <si>
    <t>Não foi evidenciado funcionamento permanente</t>
  </si>
  <si>
    <t>Não foi evdenciado Regimento Interno</t>
  </si>
  <si>
    <t>Não foi evidenciado mapa de risco em todo o hospital.</t>
  </si>
  <si>
    <t>As saídas de emergência não estão devidamente identificadas</t>
  </si>
  <si>
    <t>Não foi evidenciado PGRSS atualizado e implantado</t>
  </si>
  <si>
    <t>Não foram apresentados os testes documentados atualizados.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</si>
</sst>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[$R$ -416]* #,##0.00_);_([$R$ -416]* \(#,##0.00\);_([$R$ -416]* &quot;-&quot;??_);_(@_)"/>
    <numFmt numFmtId="165" formatCode="[$R$ -416]#,##0.00"/>
    <numFmt numFmtId="166" formatCode="dd/mm/yyyy"/>
    <numFmt numFmtId="167" formatCode="d/m/yyyy"/>
  </numFmts>
  <fonts count="36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  <font>
      <sz val="10.0"/>
      <color rgb="FF000000"/>
      <name val="Arial"/>
    </font>
    <font>
      <sz val="10.0"/>
      <color theme="1"/>
      <name val="Arial"/>
    </font>
    <font>
      <b/>
      <sz val="14.0"/>
      <color rgb="FF000000"/>
      <name val="Calibri"/>
    </font>
    <font/>
    <font>
      <b/>
      <sz val="12.0"/>
      <color theme="1"/>
      <name val="Calibri"/>
    </font>
    <font>
      <b/>
      <sz val="10.0"/>
      <color theme="1"/>
      <name val="Arial"/>
    </font>
    <font>
      <b/>
      <sz val="12.0"/>
      <color theme="1"/>
      <name val="Arial"/>
    </font>
    <font>
      <b/>
      <sz val="10.0"/>
      <color rgb="FF000000"/>
      <name val="Calibri"/>
    </font>
    <font>
      <b/>
      <sz val="11.0"/>
      <color theme="1"/>
      <name val="Arial"/>
    </font>
    <font>
      <b/>
      <sz val="14.0"/>
      <color theme="1"/>
      <name val="Calibri"/>
    </font>
    <font>
      <sz val="12.0"/>
      <color theme="1"/>
      <name val="Calibri"/>
    </font>
    <font>
      <b/>
      <sz val="16.0"/>
      <color rgb="FFFF0000"/>
      <name val="Calibri"/>
    </font>
    <font>
      <sz val="12.0"/>
      <color rgb="FF000000"/>
      <name val="Calibri"/>
    </font>
    <font>
      <b/>
      <sz val="16.0"/>
      <color rgb="FF000000"/>
      <name val="Calibri"/>
    </font>
    <font>
      <b/>
      <sz val="13.0"/>
      <color rgb="FF000000"/>
      <name val="Calibri"/>
    </font>
    <font>
      <b/>
      <sz val="13.0"/>
      <color theme="1"/>
      <name val="Calibri"/>
    </font>
    <font>
      <b/>
      <sz val="11.0"/>
      <color theme="1"/>
      <name val="Calibri"/>
    </font>
    <font>
      <color theme="1"/>
      <name val="Calibri"/>
    </font>
    <font>
      <sz val="11.0"/>
      <color theme="1"/>
      <name val="Calibri"/>
    </font>
    <font>
      <sz val="13.0"/>
      <color theme="1"/>
      <name val="Calibri"/>
    </font>
    <font>
      <b/>
      <color theme="1"/>
      <name val="Calibri"/>
    </font>
    <font>
      <b/>
      <sz val="17.0"/>
      <color rgb="FFFF0000"/>
      <name val="Calibri"/>
    </font>
    <font>
      <b/>
      <sz val="17.0"/>
      <color theme="1"/>
      <name val="Calibri"/>
    </font>
    <font>
      <b/>
      <color rgb="FF0000FF"/>
      <name val="Calibri"/>
    </font>
    <font>
      <b/>
      <sz val="11.0"/>
      <color rgb="FF0000FF"/>
      <name val="Calibri"/>
    </font>
    <font>
      <sz val="14.0"/>
      <color rgb="FF0000FF"/>
      <name val="Calibri"/>
    </font>
    <font>
      <sz val="9.0"/>
      <color rgb="FF000000"/>
      <name val="Calibri"/>
    </font>
    <font>
      <b/>
      <sz val="12.0"/>
      <color rgb="FFFF0000"/>
      <name val="Calibri"/>
    </font>
    <font>
      <color rgb="FF000000"/>
      <name val="Calibri"/>
    </font>
    <font>
      <b/>
      <sz val="12.0"/>
      <color rgb="FF000000"/>
      <name val="Calibri"/>
    </font>
    <font>
      <sz val="14.0"/>
      <color rgb="FF000000"/>
      <name val="Calibri"/>
    </font>
    <font>
      <sz val="10.0"/>
      <color rgb="FF000000"/>
      <name val="Calibri"/>
    </font>
    <font>
      <b/>
      <sz val="11.0"/>
      <color rgb="FFFFFFFF"/>
      <name val="Calibri"/>
    </font>
  </fonts>
  <fills count="20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EB9C"/>
        <bgColor rgb="FFFFEB9C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2CC"/>
        <bgColor rgb="FFFFF2CC"/>
      </patternFill>
    </fill>
    <fill>
      <patternFill patternType="solid">
        <fgColor rgb="FFF4B183"/>
        <bgColor rgb="FFF4B183"/>
      </patternFill>
    </fill>
    <fill>
      <patternFill patternType="solid">
        <fgColor rgb="FFED7D31"/>
        <bgColor rgb="FFED7D31"/>
      </patternFill>
    </fill>
    <fill>
      <patternFill patternType="solid">
        <fgColor rgb="FFFBE5D6"/>
        <bgColor rgb="FFFBE5D6"/>
      </patternFill>
    </fill>
  </fills>
  <borders count="27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shrinkToFit="0" vertical="center" wrapText="0"/>
    </xf>
    <xf borderId="2" fillId="2" fontId="4" numFmtId="0" xfId="0" applyAlignment="1" applyBorder="1" applyFont="1">
      <alignment vertical="center"/>
    </xf>
    <xf borderId="2" fillId="2" fontId="3" numFmtId="0" xfId="0" applyAlignment="1" applyBorder="1" applyFont="1">
      <alignment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3" fillId="3" fontId="5" numFmtId="0" xfId="0" applyAlignment="1" applyBorder="1" applyFill="1" applyFont="1">
      <alignment horizontal="center" readingOrder="0" shrinkToFit="0" vertical="center" wrapText="0"/>
    </xf>
    <xf borderId="4" fillId="0" fontId="6" numFmtId="0" xfId="0" applyBorder="1" applyFont="1"/>
    <xf borderId="1" fillId="0" fontId="6" numFmtId="0" xfId="0" applyBorder="1" applyFont="1"/>
    <xf borderId="0" fillId="2" fontId="3" numFmtId="0" xfId="0" applyAlignment="1" applyFont="1">
      <alignment shrinkToFit="0" vertical="center" wrapText="0"/>
    </xf>
    <xf borderId="3" fillId="2" fontId="7" numFmtId="0" xfId="0" applyAlignment="1" applyBorder="1" applyFont="1">
      <alignment horizontal="center" readingOrder="0" vertical="center"/>
    </xf>
    <xf borderId="2" fillId="2" fontId="8" numFmtId="0" xfId="0" applyAlignment="1" applyBorder="1" applyFont="1">
      <alignment horizontal="center" vertical="center"/>
    </xf>
    <xf borderId="0" fillId="2" fontId="4" numFmtId="0" xfId="0" applyAlignment="1" applyFont="1">
      <alignment vertical="center"/>
    </xf>
    <xf borderId="3" fillId="0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vertical="center"/>
    </xf>
    <xf borderId="0" fillId="4" fontId="3" numFmtId="0" xfId="0" applyAlignment="1" applyFill="1" applyFont="1">
      <alignment shrinkToFit="0" vertical="center" wrapText="0"/>
    </xf>
    <xf borderId="0" fillId="0" fontId="4" numFmtId="0" xfId="0" applyAlignment="1" applyFont="1">
      <alignment vertical="center"/>
    </xf>
    <xf borderId="0" fillId="0" fontId="3" numFmtId="0" xfId="0" applyAlignment="1" applyFont="1">
      <alignment shrinkToFit="0" vertical="center" wrapText="0"/>
    </xf>
    <xf borderId="3" fillId="5" fontId="10" numFmtId="0" xfId="0" applyAlignment="1" applyBorder="1" applyFill="1" applyFont="1">
      <alignment horizontal="center" shrinkToFit="0" vertical="center" wrapText="0"/>
    </xf>
    <xf borderId="2" fillId="5" fontId="8" numFmtId="0" xfId="0" applyAlignment="1" applyBorder="1" applyFont="1">
      <alignment horizontal="center" vertical="center"/>
    </xf>
    <xf borderId="3" fillId="5" fontId="11" numFmtId="0" xfId="0" applyAlignment="1" applyBorder="1" applyFont="1">
      <alignment horizontal="center" vertical="center"/>
    </xf>
    <xf borderId="0" fillId="5" fontId="3" numFmtId="0" xfId="0" applyAlignment="1" applyFont="1">
      <alignment shrinkToFit="0" vertical="center" wrapText="0"/>
    </xf>
    <xf borderId="0" fillId="5" fontId="4" numFmtId="0" xfId="0" applyAlignment="1" applyFont="1">
      <alignment vertical="center"/>
    </xf>
    <xf borderId="3" fillId="2" fontId="12" numFmtId="0" xfId="0" applyAlignment="1" applyBorder="1" applyFont="1">
      <alignment horizontal="center" readingOrder="0" vertical="center"/>
    </xf>
    <xf borderId="0" fillId="2" fontId="12" numFmtId="0" xfId="0" applyAlignment="1" applyFont="1">
      <alignment horizontal="center" readingOrder="0" vertical="center"/>
    </xf>
    <xf borderId="4" fillId="2" fontId="12" numFmtId="0" xfId="0" applyAlignment="1" applyBorder="1" applyFont="1">
      <alignment horizontal="center" readingOrder="0" vertical="center"/>
    </xf>
    <xf borderId="5" fillId="6" fontId="13" numFmtId="0" xfId="0" applyAlignment="1" applyBorder="1" applyFill="1" applyFont="1">
      <alignment horizontal="left" vertical="center"/>
    </xf>
    <xf borderId="6" fillId="0" fontId="13" numFmtId="0" xfId="0" applyAlignment="1" applyBorder="1" applyFont="1">
      <alignment horizontal="left" readingOrder="0" vertical="center"/>
    </xf>
    <xf borderId="3" fillId="6" fontId="14" numFmtId="0" xfId="0" applyAlignment="1" applyBorder="1" applyFont="1">
      <alignment horizontal="left" readingOrder="0" shrinkToFit="0" vertical="center" wrapText="1"/>
    </xf>
    <xf borderId="3" fillId="6" fontId="14" numFmtId="0" xfId="0" applyAlignment="1" applyBorder="1" applyFont="1">
      <alignment horizontal="left" readingOrder="0" vertical="center"/>
    </xf>
    <xf borderId="7" fillId="6" fontId="13" numFmtId="0" xfId="0" applyAlignment="1" applyBorder="1" applyFont="1">
      <alignment horizontal="left" vertical="center"/>
    </xf>
    <xf borderId="8" fillId="0" fontId="13" numFmtId="0" xfId="0" applyAlignment="1" applyBorder="1" applyFont="1">
      <alignment horizontal="left" readingOrder="0" vertical="center"/>
    </xf>
    <xf borderId="3" fillId="6" fontId="15" numFmtId="0" xfId="0" applyAlignment="1" applyBorder="1" applyFont="1">
      <alignment horizontal="left" readingOrder="0" shrinkToFit="0" vertical="center" wrapText="1"/>
    </xf>
    <xf borderId="8" fillId="0" fontId="15" numFmtId="0" xfId="0" applyAlignment="1" applyBorder="1" applyFont="1">
      <alignment horizontal="left" readingOrder="0" shrinkToFit="0" vertical="center" wrapText="1"/>
    </xf>
    <xf borderId="3" fillId="6" fontId="15" numFmtId="0" xfId="0" applyAlignment="1" applyBorder="1" applyFont="1">
      <alignment horizontal="left" shrinkToFit="0" vertical="center" wrapText="1"/>
    </xf>
    <xf borderId="3" fillId="6" fontId="16" numFmtId="0" xfId="0" applyAlignment="1" applyBorder="1" applyFont="1">
      <alignment horizontal="left" readingOrder="0" shrinkToFit="0" vertical="center" wrapText="1"/>
    </xf>
    <xf borderId="9" fillId="0" fontId="15" numFmtId="0" xfId="0" applyAlignment="1" applyBorder="1" applyFont="1">
      <alignment horizontal="left" readingOrder="0" shrinkToFit="0" vertical="center" wrapText="1"/>
    </xf>
    <xf borderId="0" fillId="6" fontId="15" numFmtId="0" xfId="0" applyAlignment="1" applyFont="1">
      <alignment horizontal="left" readingOrder="0" shrinkToFit="0" vertical="center" wrapText="1"/>
    </xf>
    <xf borderId="5" fillId="0" fontId="2" numFmtId="0" xfId="0" applyAlignment="1" applyBorder="1" applyFont="1">
      <alignment horizontal="center" shrinkToFit="0" vertical="center" wrapText="0"/>
    </xf>
    <xf borderId="5" fillId="7" fontId="17" numFmtId="0" xfId="0" applyAlignment="1" applyBorder="1" applyFill="1" applyFont="1">
      <alignment horizontal="center" readingOrder="0" shrinkToFit="0" vertical="center" wrapText="1"/>
    </xf>
    <xf borderId="10" fillId="0" fontId="6" numFmtId="0" xfId="0" applyBorder="1" applyFont="1"/>
    <xf borderId="2" fillId="7" fontId="17" numFmtId="0" xfId="0" applyAlignment="1" applyBorder="1" applyFont="1">
      <alignment horizontal="center" shrinkToFit="0" vertical="center" wrapText="0"/>
    </xf>
    <xf borderId="6" fillId="7" fontId="17" numFmtId="0" xfId="0" applyAlignment="1" applyBorder="1" applyFont="1">
      <alignment horizontal="center" readingOrder="0" shrinkToFit="0" vertical="center" wrapText="0"/>
    </xf>
    <xf borderId="3" fillId="7" fontId="17" numFmtId="0" xfId="0" applyAlignment="1" applyBorder="1" applyFont="1">
      <alignment horizontal="center" readingOrder="0" shrinkToFit="0" vertical="center" wrapText="1"/>
    </xf>
    <xf borderId="2" fillId="7" fontId="18" numFmtId="0" xfId="0" applyAlignment="1" applyBorder="1" applyFont="1">
      <alignment horizontal="center" shrinkToFit="0" vertical="center" wrapText="1"/>
    </xf>
    <xf borderId="6" fillId="7" fontId="18" numFmtId="0" xfId="0" applyAlignment="1" applyBorder="1" applyFont="1">
      <alignment horizontal="center" readingOrder="0" shrinkToFit="0" vertical="center" wrapText="1"/>
    </xf>
    <xf borderId="6" fillId="7" fontId="17" numFmtId="0" xfId="0" applyAlignment="1" applyBorder="1" applyFont="1">
      <alignment horizontal="center" readingOrder="0" shrinkToFit="0" vertical="center" wrapText="1"/>
    </xf>
    <xf borderId="2" fillId="7" fontId="19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vertical="center"/>
    </xf>
    <xf borderId="2" fillId="0" fontId="1" numFmtId="0" xfId="0" applyAlignment="1" applyBorder="1" applyFont="1">
      <alignment shrinkToFit="0" vertical="center" wrapText="0"/>
    </xf>
    <xf borderId="2" fillId="0" fontId="19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3" fillId="0" fontId="21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0"/>
    </xf>
    <xf borderId="7" fillId="0" fontId="6" numFmtId="0" xfId="0" applyBorder="1" applyFont="1"/>
    <xf borderId="11" fillId="0" fontId="6" numFmtId="0" xfId="0" applyBorder="1" applyFont="1"/>
    <xf borderId="1" fillId="0" fontId="22" numFmtId="0" xfId="0" applyAlignment="1" applyBorder="1" applyFont="1">
      <alignment horizontal="center" vertical="center"/>
    </xf>
    <xf borderId="9" fillId="0" fontId="6" numFmtId="0" xfId="0" applyBorder="1" applyFont="1"/>
    <xf borderId="1" fillId="8" fontId="18" numFmtId="0" xfId="0" applyAlignment="1" applyBorder="1" applyFill="1" applyFont="1">
      <alignment horizontal="center" readingOrder="0" vertical="center"/>
    </xf>
    <xf borderId="2" fillId="9" fontId="18" numFmtId="0" xfId="0" applyAlignment="1" applyBorder="1" applyFill="1" applyFont="1">
      <alignment horizontal="center" readingOrder="0" vertical="center"/>
    </xf>
    <xf borderId="2" fillId="0" fontId="22" numFmtId="0" xfId="0" applyAlignment="1" applyBorder="1" applyFont="1">
      <alignment horizontal="center" vertical="center"/>
    </xf>
    <xf borderId="2" fillId="0" fontId="21" numFmtId="164" xfId="0" applyAlignment="1" applyBorder="1" applyFont="1" applyNumberFormat="1">
      <alignment horizontal="center" vertical="bottom"/>
    </xf>
    <xf borderId="2" fillId="10" fontId="23" numFmtId="0" xfId="0" applyAlignment="1" applyBorder="1" applyFill="1" applyFont="1">
      <alignment horizontal="center" shrinkToFit="0" vertical="center" wrapText="1"/>
    </xf>
    <xf borderId="2" fillId="0" fontId="23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24" numFmtId="0" xfId="0" applyAlignment="1" applyBorder="1" applyFont="1">
      <alignment horizontal="left" readingOrder="0" shrinkToFit="0" vertical="center" wrapText="1"/>
    </xf>
    <xf borderId="11" fillId="0" fontId="24" numFmtId="0" xfId="0" applyAlignment="1" applyBorder="1" applyFont="1">
      <alignment horizontal="center" vertical="center"/>
    </xf>
    <xf borderId="2" fillId="4" fontId="24" numFmtId="0" xfId="0" applyAlignment="1" applyBorder="1" applyFont="1">
      <alignment horizontal="left" readingOrder="0" shrinkToFit="0" vertical="center" wrapText="1"/>
    </xf>
    <xf borderId="2" fillId="0" fontId="24" numFmtId="0" xfId="0" applyAlignment="1" applyBorder="1" applyFont="1">
      <alignment horizontal="left" readingOrder="0" shrinkToFit="0" vertical="center" wrapText="1"/>
    </xf>
    <xf borderId="9" fillId="0" fontId="24" numFmtId="0" xfId="0" applyAlignment="1" applyBorder="1" applyFont="1">
      <alignment horizontal="left" readingOrder="0" shrinkToFit="0" vertical="center" wrapText="1"/>
    </xf>
    <xf borderId="2" fillId="0" fontId="24" numFmtId="0" xfId="0" applyAlignment="1" applyBorder="1" applyFont="1">
      <alignment horizontal="center" vertical="center"/>
    </xf>
    <xf borderId="9" fillId="0" fontId="24" numFmtId="0" xfId="0" applyAlignment="1" applyBorder="1" applyFont="1">
      <alignment horizontal="center" readingOrder="0" shrinkToFit="0" vertical="center" wrapText="1"/>
    </xf>
    <xf borderId="9" fillId="0" fontId="25" numFmtId="164" xfId="0" applyAlignment="1" applyBorder="1" applyFont="1" applyNumberFormat="1">
      <alignment horizontal="center" vertical="bottom"/>
    </xf>
    <xf borderId="2" fillId="0" fontId="24" numFmtId="0" xfId="0" applyAlignment="1" applyBorder="1" applyFont="1">
      <alignment horizontal="center" readingOrder="0" vertical="center"/>
    </xf>
    <xf borderId="2" fillId="11" fontId="20" numFmtId="0" xfId="0" applyAlignment="1" applyBorder="1" applyFill="1" applyFont="1">
      <alignment vertical="center"/>
    </xf>
    <xf borderId="2" fillId="0" fontId="26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0" shrinkToFit="0" vertical="center" wrapText="0"/>
    </xf>
    <xf borderId="7" fillId="0" fontId="24" numFmtId="0" xfId="0" applyAlignment="1" applyBorder="1" applyFont="1">
      <alignment horizontal="left" readingOrder="0" shrinkToFit="0" vertical="center" wrapText="1"/>
    </xf>
    <xf borderId="0" fillId="4" fontId="24" numFmtId="0" xfId="0" applyAlignment="1" applyFont="1">
      <alignment horizontal="left" readingOrder="0" shrinkToFit="0" vertical="center" wrapText="1"/>
    </xf>
    <xf borderId="2" fillId="0" fontId="24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0"/>
    </xf>
    <xf borderId="11" fillId="0" fontId="21" numFmtId="0" xfId="0" applyAlignment="1" applyBorder="1" applyFont="1">
      <alignment horizontal="center" vertical="center"/>
    </xf>
    <xf borderId="9" fillId="0" fontId="21" numFmtId="0" xfId="0" applyAlignment="1" applyBorder="1" applyFont="1">
      <alignment horizontal="center" vertical="center"/>
    </xf>
    <xf borderId="2" fillId="0" fontId="21" numFmtId="0" xfId="0" applyAlignment="1" applyBorder="1" applyFont="1">
      <alignment horizontal="center" vertical="center"/>
    </xf>
    <xf borderId="9" fillId="0" fontId="21" numFmtId="164" xfId="0" applyAlignment="1" applyBorder="1" applyFont="1" applyNumberFormat="1">
      <alignment horizontal="center" vertical="bottom"/>
    </xf>
    <xf borderId="2" fillId="12" fontId="20" numFmtId="0" xfId="0" applyAlignment="1" applyBorder="1" applyFill="1" applyFont="1">
      <alignment vertical="center"/>
    </xf>
    <xf borderId="2" fillId="0" fontId="26" numFmtId="0" xfId="0" applyAlignment="1" applyBorder="1" applyFont="1">
      <alignment vertical="center"/>
    </xf>
    <xf borderId="2" fillId="13" fontId="20" numFmtId="0" xfId="0" applyAlignment="1" applyBorder="1" applyFill="1" applyFont="1">
      <alignment vertical="center"/>
    </xf>
    <xf borderId="2" fillId="0" fontId="21" numFmtId="0" xfId="0" applyAlignment="1" applyBorder="1" applyFont="1">
      <alignment horizontal="center" shrinkToFit="0" vertical="center" wrapText="1"/>
    </xf>
    <xf borderId="9" fillId="0" fontId="2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0"/>
    </xf>
    <xf borderId="6" fillId="0" fontId="1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horizontal="center" vertical="center"/>
    </xf>
    <xf borderId="2" fillId="11" fontId="21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2" fillId="0" fontId="27" numFmtId="0" xfId="0" applyAlignment="1" applyBorder="1" applyFont="1">
      <alignment vertical="center"/>
    </xf>
    <xf borderId="2" fillId="0" fontId="21" numFmtId="0" xfId="0" applyAlignment="1" applyBorder="1" applyFont="1">
      <alignment vertical="center"/>
    </xf>
    <xf borderId="2" fillId="0" fontId="20" numFmtId="0" xfId="0" applyAlignment="1" applyBorder="1" applyFont="1">
      <alignment vertical="center"/>
    </xf>
    <xf borderId="2" fillId="0" fontId="21" numFmtId="165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readingOrder="0" shrinkToFit="0" vertical="center" wrapText="0"/>
    </xf>
    <xf borderId="3" fillId="0" fontId="28" numFmtId="0" xfId="0" applyAlignment="1" applyBorder="1" applyFont="1">
      <alignment readingOrder="0" vertical="center"/>
    </xf>
    <xf borderId="9" fillId="0" fontId="20" numFmtId="0" xfId="0" applyAlignment="1" applyBorder="1" applyFont="1">
      <alignment vertical="center"/>
    </xf>
    <xf borderId="0" fillId="0" fontId="20" numFmtId="0" xfId="0" applyAlignment="1" applyFont="1">
      <alignment shrinkToFit="0" vertical="center" wrapText="1"/>
    </xf>
    <xf borderId="2" fillId="0" fontId="29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20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vertical="bottom" wrapText="1"/>
    </xf>
    <xf borderId="0" fillId="0" fontId="20" numFmtId="0" xfId="0" applyAlignment="1" applyFont="1">
      <alignment horizontal="center" shrinkToFit="0" wrapText="1"/>
    </xf>
    <xf borderId="6" fillId="0" fontId="2" numFmtId="0" xfId="0" applyAlignment="1" applyBorder="1" applyFont="1">
      <alignment horizontal="center" shrinkToFit="0" vertical="center" wrapText="1"/>
    </xf>
    <xf borderId="2" fillId="10" fontId="30" numFmtId="0" xfId="0" applyAlignment="1" applyBorder="1" applyFont="1">
      <alignment horizontal="center" shrinkToFit="0" vertical="center" wrapText="1"/>
    </xf>
    <xf borderId="2" fillId="10" fontId="2" numFmtId="0" xfId="0" applyAlignment="1" applyBorder="1" applyFont="1">
      <alignment horizontal="center" shrinkToFit="0" vertical="center" wrapText="1"/>
    </xf>
    <xf borderId="6" fillId="10" fontId="2" numFmtId="0" xfId="0" applyAlignment="1" applyBorder="1" applyFont="1">
      <alignment horizontal="center" shrinkToFit="0" vertical="center" wrapText="1"/>
    </xf>
    <xf borderId="2" fillId="10" fontId="23" numFmtId="0" xfId="0" applyAlignment="1" applyBorder="1" applyFont="1">
      <alignment horizontal="center" shrinkToFit="0" wrapText="1"/>
    </xf>
    <xf borderId="2" fillId="0" fontId="2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wrapText="1"/>
    </xf>
    <xf borderId="2" fillId="0" fontId="20" numFmtId="0" xfId="0" applyAlignment="1" applyBorder="1" applyFont="1">
      <alignment horizontal="center" shrinkToFit="0" vertical="center" wrapText="1"/>
    </xf>
    <xf borderId="2" fillId="0" fontId="31" numFmtId="0" xfId="0" applyAlignment="1" applyBorder="1" applyFont="1">
      <alignment horizontal="center" shrinkToFit="0" vertical="center" wrapText="1"/>
    </xf>
    <xf borderId="2" fillId="4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2" fillId="0" fontId="21" numFmtId="0" xfId="0" applyAlignment="1" applyBorder="1" applyFont="1">
      <alignment horizontal="center" shrinkToFit="0" vertical="bottom" wrapText="1"/>
    </xf>
    <xf borderId="0" fillId="4" fontId="1" numFmtId="0" xfId="0" applyAlignment="1" applyFont="1">
      <alignment horizontal="center" shrinkToFit="0" wrapText="1"/>
    </xf>
    <xf borderId="2" fillId="0" fontId="3" numFmtId="0" xfId="0" applyAlignment="1" applyBorder="1" applyFont="1">
      <alignment horizontal="center" shrinkToFit="0" wrapText="1"/>
    </xf>
    <xf borderId="2" fillId="4" fontId="1" numFmtId="0" xfId="0" applyAlignment="1" applyBorder="1" applyFont="1">
      <alignment horizontal="center" shrinkToFit="0" wrapText="1"/>
    </xf>
    <xf borderId="0" fillId="0" fontId="32" numFmtId="0" xfId="0" applyAlignment="1" applyFont="1">
      <alignment horizontal="center" shrinkToFit="0" vertical="center" wrapText="0"/>
    </xf>
    <xf borderId="0" fillId="0" fontId="3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14" fontId="5" numFmtId="0" xfId="0" applyAlignment="1" applyFill="1" applyFont="1">
      <alignment horizontal="center" shrinkToFit="0" vertical="bottom" wrapText="1"/>
    </xf>
    <xf borderId="0" fillId="0" fontId="2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15" fontId="5" numFmtId="0" xfId="0" applyAlignment="1" applyBorder="1" applyFill="1" applyFont="1">
      <alignment horizontal="center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shrinkToFit="0" vertical="bottom" wrapText="0"/>
    </xf>
    <xf borderId="2" fillId="13" fontId="5" numFmtId="0" xfId="0" applyAlignment="1" applyBorder="1" applyFont="1">
      <alignment horizontal="center" shrinkToFit="0" vertical="bottom" wrapText="0"/>
    </xf>
    <xf borderId="2" fillId="12" fontId="5" numFmtId="0" xfId="0" applyAlignment="1" applyBorder="1" applyFont="1">
      <alignment horizontal="center" shrinkToFit="0" vertical="bottom" wrapText="1"/>
    </xf>
    <xf borderId="2" fillId="0" fontId="19" numFmtId="0" xfId="0" applyAlignment="1" applyBorder="1" applyFont="1">
      <alignment horizontal="center" shrinkToFit="0" vertical="bottom" wrapText="0"/>
    </xf>
    <xf borderId="9" fillId="4" fontId="1" numFmtId="0" xfId="0" applyAlignment="1" applyBorder="1" applyFont="1">
      <alignment shrinkToFit="0" vertical="bottom" wrapText="0"/>
    </xf>
    <xf borderId="0" fillId="4" fontId="1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center" wrapText="1"/>
    </xf>
    <xf borderId="2" fillId="0" fontId="1" numFmtId="0" xfId="0" applyAlignment="1" applyBorder="1" applyFont="1">
      <alignment horizontal="left" shrinkToFit="0" vertical="bottom" wrapText="0"/>
    </xf>
    <xf borderId="2" fillId="16" fontId="2" numFmtId="0" xfId="0" applyAlignment="1" applyBorder="1" applyFill="1" applyFont="1">
      <alignment horizontal="center" shrinkToFit="0" vertical="center" wrapText="0"/>
    </xf>
    <xf borderId="0" fillId="0" fontId="1" numFmtId="0" xfId="0" applyAlignment="1" applyFont="1">
      <alignment shrinkToFit="0" vertical="bottom" wrapText="1"/>
    </xf>
    <xf borderId="2" fillId="0" fontId="23" numFmtId="0" xfId="0" applyAlignment="1" applyBorder="1" applyFont="1">
      <alignment horizontal="center"/>
    </xf>
    <xf borderId="2" fillId="0" fontId="10" numFmtId="0" xfId="0" applyAlignment="1" applyBorder="1" applyFont="1">
      <alignment horizontal="left" shrinkToFit="0" vertical="bottom" wrapText="0"/>
    </xf>
    <xf borderId="0" fillId="0" fontId="21" numFmtId="0" xfId="0" applyAlignment="1" applyFont="1">
      <alignment shrinkToFit="0" vertical="bottom" wrapText="0"/>
    </xf>
    <xf borderId="2" fillId="0" fontId="23" numFmtId="166" xfId="0" applyAlignment="1" applyBorder="1" applyFont="1" applyNumberFormat="1">
      <alignment horizontal="center"/>
    </xf>
    <xf borderId="0" fillId="0" fontId="21" numFmtId="0" xfId="0" applyFont="1"/>
    <xf borderId="6" fillId="0" fontId="2" numFmtId="0" xfId="0" applyAlignment="1" applyBorder="1" applyFont="1">
      <alignment horizontal="center" shrinkToFit="0" vertical="center" wrapText="0"/>
    </xf>
    <xf borderId="2" fillId="10" fontId="30" numFmtId="0" xfId="0" applyAlignment="1" applyBorder="1" applyFont="1">
      <alignment horizontal="center" shrinkToFit="0" vertical="center" wrapText="0"/>
    </xf>
    <xf borderId="2" fillId="10" fontId="2" numFmtId="0" xfId="0" applyAlignment="1" applyBorder="1" applyFont="1">
      <alignment horizontal="center" shrinkToFit="0" vertical="center" wrapText="0"/>
    </xf>
    <xf borderId="2" fillId="0" fontId="20" numFmtId="0" xfId="0" applyBorder="1" applyFont="1"/>
    <xf borderId="2" fillId="0" fontId="26" numFmtId="0" xfId="0" applyBorder="1" applyFont="1"/>
    <xf borderId="0" fillId="0" fontId="21" numFmtId="0" xfId="0" applyAlignment="1" applyFont="1">
      <alignment horizontal="center"/>
    </xf>
    <xf borderId="2" fillId="0" fontId="21" numFmtId="0" xfId="0" applyAlignment="1" applyBorder="1" applyFont="1">
      <alignment horizontal="center"/>
    </xf>
    <xf borderId="2" fillId="0" fontId="21" numFmtId="0" xfId="0" applyAlignment="1" applyBorder="1" applyFont="1">
      <alignment shrinkToFit="0" wrapText="1"/>
    </xf>
    <xf borderId="2" fillId="0" fontId="1" numFmtId="0" xfId="0" applyAlignment="1" applyBorder="1" applyFont="1">
      <alignment horizontal="center" shrinkToFit="0" vertical="bottom" wrapText="0"/>
    </xf>
    <xf borderId="2" fillId="0" fontId="20" numFmtId="0" xfId="0" applyAlignment="1" applyBorder="1" applyFont="1">
      <alignment horizontal="center" vertical="center"/>
    </xf>
    <xf borderId="2" fillId="0" fontId="20" numFmtId="0" xfId="0" applyAlignment="1" applyBorder="1" applyFont="1">
      <alignment horizontal="center"/>
    </xf>
    <xf borderId="2" fillId="0" fontId="21" numFmtId="0" xfId="0" applyAlignment="1" applyBorder="1" applyFont="1">
      <alignment shrinkToFit="0" vertical="bottom" wrapText="1"/>
    </xf>
    <xf borderId="1" fillId="0" fontId="21" numFmtId="0" xfId="0" applyAlignment="1" applyBorder="1" applyFont="1">
      <alignment horizontal="center"/>
    </xf>
    <xf borderId="1" fillId="15" fontId="19" numFmtId="0" xfId="0" applyAlignment="1" applyBorder="1" applyFont="1">
      <alignment horizontal="center"/>
    </xf>
    <xf borderId="1" fillId="0" fontId="21" numFmtId="0" xfId="0" applyAlignment="1" applyBorder="1" applyFont="1">
      <alignment vertical="bottom"/>
    </xf>
    <xf borderId="0" fillId="0" fontId="20" numFmtId="0" xfId="0" applyAlignment="1" applyFont="1">
      <alignment shrinkToFit="0" wrapText="1"/>
    </xf>
    <xf borderId="12" fillId="0" fontId="2" numFmtId="0" xfId="0" applyAlignment="1" applyBorder="1" applyFont="1">
      <alignment horizontal="center" shrinkToFit="0" vertical="center" wrapText="0"/>
    </xf>
    <xf borderId="13" fillId="0" fontId="5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15" fillId="17" fontId="5" numFmtId="0" xfId="0" applyAlignment="1" applyBorder="1" applyFill="1" applyFont="1">
      <alignment horizontal="center" shrinkToFit="0" vertical="center" wrapText="1"/>
    </xf>
    <xf borderId="16" fillId="17" fontId="5" numFmtId="0" xfId="0" applyAlignment="1" applyBorder="1" applyFont="1">
      <alignment horizontal="center" shrinkToFit="0" vertical="center" wrapText="1"/>
    </xf>
    <xf borderId="17" fillId="17" fontId="5" numFmtId="0" xfId="0" applyAlignment="1" applyBorder="1" applyFont="1">
      <alignment horizontal="center" shrinkToFit="0" vertical="center" wrapText="1"/>
    </xf>
    <xf borderId="18" fillId="4" fontId="5" numFmtId="0" xfId="0" applyAlignment="1" applyBorder="1" applyFont="1">
      <alignment horizontal="center" shrinkToFit="0" vertical="center" wrapText="0"/>
    </xf>
    <xf borderId="9" fillId="0" fontId="33" numFmtId="0" xfId="0" applyAlignment="1" applyBorder="1" applyFont="1">
      <alignment horizontal="center" shrinkToFit="0" vertical="center" wrapText="0"/>
    </xf>
    <xf borderId="9" fillId="0" fontId="34" numFmtId="0" xfId="0" applyAlignment="1" applyBorder="1" applyFont="1">
      <alignment horizontal="center" shrinkToFit="0" vertical="center" wrapText="1"/>
    </xf>
    <xf borderId="9" fillId="0" fontId="29" numFmtId="0" xfId="0" applyAlignment="1" applyBorder="1" applyFont="1">
      <alignment shrinkToFit="0" vertical="bottom" wrapText="1"/>
    </xf>
    <xf borderId="9" fillId="0" fontId="1" numFmtId="0" xfId="0" applyAlignment="1" applyBorder="1" applyFont="1">
      <alignment shrinkToFit="0" vertical="bottom" wrapText="1"/>
    </xf>
    <xf borderId="19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shrinkToFit="0" vertical="bottom" wrapText="1"/>
    </xf>
    <xf borderId="20" fillId="4" fontId="5" numFmtId="0" xfId="0" applyAlignment="1" applyBorder="1" applyFont="1">
      <alignment horizontal="center" shrinkToFit="0" vertical="center" wrapText="0"/>
    </xf>
    <xf borderId="2" fillId="0" fontId="33" numFmtId="0" xfId="0" applyAlignment="1" applyBorder="1" applyFont="1">
      <alignment horizontal="center" shrinkToFit="0" vertical="center" wrapText="0"/>
    </xf>
    <xf borderId="2" fillId="0" fontId="34" numFmtId="0" xfId="0" applyAlignment="1" applyBorder="1" applyFont="1">
      <alignment horizontal="center" shrinkToFit="0" vertical="center" wrapText="1"/>
    </xf>
    <xf borderId="2" fillId="0" fontId="29" numFmtId="0" xfId="0" applyAlignment="1" applyBorder="1" applyFont="1">
      <alignment shrinkToFit="0" vertical="bottom" wrapText="1"/>
    </xf>
    <xf borderId="21" fillId="0" fontId="1" numFmtId="0" xfId="0" applyAlignment="1" applyBorder="1" applyFont="1">
      <alignment shrinkToFit="0" vertical="bottom" wrapText="1"/>
    </xf>
    <xf borderId="22" fillId="4" fontId="5" numFmtId="0" xfId="0" applyAlignment="1" applyBorder="1" applyFont="1">
      <alignment horizontal="center" shrinkToFit="0" vertical="center" wrapText="0"/>
    </xf>
    <xf borderId="23" fillId="0" fontId="33" numFmtId="0" xfId="0" applyAlignment="1" applyBorder="1" applyFont="1">
      <alignment horizontal="center" shrinkToFit="0" vertical="center" wrapText="0"/>
    </xf>
    <xf borderId="23" fillId="0" fontId="29" numFmtId="0" xfId="0" applyAlignment="1" applyBorder="1" applyFont="1">
      <alignment shrinkToFit="0" vertical="bottom" wrapText="1"/>
    </xf>
    <xf borderId="23" fillId="0" fontId="1" numFmtId="0" xfId="0" applyAlignment="1" applyBorder="1" applyFont="1">
      <alignment shrinkToFit="0" vertical="bottom" wrapText="1"/>
    </xf>
    <xf borderId="24" fillId="0" fontId="1" numFmtId="0" xfId="0" applyAlignment="1" applyBorder="1" applyFont="1">
      <alignment shrinkToFit="0" vertical="bottom" wrapText="1"/>
    </xf>
    <xf borderId="10" fillId="0" fontId="1" numFmtId="0" xfId="0" applyAlignment="1" applyBorder="1" applyFont="1">
      <alignment shrinkToFit="0" vertical="bottom" wrapText="1"/>
    </xf>
    <xf borderId="6" fillId="0" fontId="1" numFmtId="0" xfId="0" applyAlignment="1" applyBorder="1" applyFont="1">
      <alignment shrinkToFit="0" vertical="bottom" wrapText="1"/>
    </xf>
    <xf borderId="5" fillId="0" fontId="1" numFmtId="0" xfId="0" applyAlignment="1" applyBorder="1" applyFont="1">
      <alignment shrinkToFit="0" vertical="bottom" wrapText="1"/>
    </xf>
    <xf borderId="0" fillId="0" fontId="29" numFmtId="0" xfId="0" applyAlignment="1" applyFont="1">
      <alignment horizontal="center" shrinkToFit="0" vertical="center" wrapText="0"/>
    </xf>
    <xf borderId="0" fillId="0" fontId="29" numFmtId="0" xfId="0" applyAlignment="1" applyFont="1">
      <alignment shrinkToFit="0" vertical="bottom" wrapText="0"/>
    </xf>
    <xf borderId="25" fillId="18" fontId="35" numFmtId="0" xfId="0" applyAlignment="1" applyBorder="1" applyFill="1" applyFont="1">
      <alignment horizontal="center" shrinkToFit="0" vertical="center" wrapText="1"/>
    </xf>
    <xf borderId="26" fillId="18" fontId="35" numFmtId="0" xfId="0" applyAlignment="1" applyBorder="1" applyFont="1">
      <alignment horizontal="center" shrinkToFit="0" vertical="center" wrapText="1"/>
    </xf>
    <xf borderId="6" fillId="19" fontId="2" numFmtId="0" xfId="0" applyAlignment="1" applyBorder="1" applyFill="1" applyFont="1">
      <alignment horizontal="center" shrinkToFit="0" vertical="center" wrapText="1"/>
    </xf>
    <xf borderId="6" fillId="19" fontId="1" numFmtId="0" xfId="0" applyAlignment="1" applyBorder="1" applyFont="1">
      <alignment horizontal="center" shrinkToFit="0" vertical="center" wrapText="1"/>
    </xf>
    <xf borderId="25" fillId="19" fontId="1" numFmtId="0" xfId="0" applyAlignment="1" applyBorder="1" applyFont="1">
      <alignment horizontal="center" shrinkToFit="0" vertical="center" wrapText="1"/>
    </xf>
    <xf borderId="25" fillId="19" fontId="1" numFmtId="167" xfId="0" applyAlignment="1" applyBorder="1" applyFont="1" applyNumberFormat="1">
      <alignment horizontal="center" shrinkToFit="0" vertical="center" wrapText="1"/>
    </xf>
    <xf borderId="25" fillId="19" fontId="1" numFmtId="0" xfId="0" applyAlignment="1" applyBorder="1" applyFont="1">
      <alignment shrinkToFit="0" vertical="bottom" wrapText="1"/>
    </xf>
    <xf borderId="26" fillId="19" fontId="1" numFmtId="0" xfId="0" applyAlignment="1" applyBorder="1" applyFont="1">
      <alignment shrinkToFit="0" vertical="bottom" wrapText="1"/>
    </xf>
    <xf borderId="8" fillId="0" fontId="6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0" fontId="1" numFmtId="167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3" fillId="0" fontId="1" numFmtId="167" xfId="0" applyAlignment="1" applyBorder="1" applyFont="1" applyNumberFormat="1">
      <alignment horizontal="center" shrinkToFit="0" vertical="center" wrapText="1"/>
    </xf>
    <xf borderId="2" fillId="19" fontId="1" numFmtId="0" xfId="0" applyAlignment="1" applyBorder="1" applyFont="1">
      <alignment horizontal="center" shrinkToFit="0" vertical="center" wrapText="1"/>
    </xf>
    <xf borderId="2" fillId="0" fontId="1" numFmtId="167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7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bottom" wrapText="1"/>
    </xf>
  </cellXfs>
  <cellStyles count="1">
    <cellStyle xfId="0" name="Normal" builtinId="0"/>
  </cellStyles>
  <dxfs count="11"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C55A11"/>
          <bgColor rgb="FFC55A11"/>
        </patternFill>
      </fill>
      <border/>
    </dxf>
    <dxf>
      <font/>
      <fill>
        <patternFill patternType="solid">
          <fgColor rgb="FF5B9BD5"/>
          <bgColor rgb="FF5B9BD5"/>
        </patternFill>
      </fill>
      <border/>
    </dxf>
    <dxf>
      <font>
        <color rgb="FF000000"/>
      </font>
      <fill>
        <patternFill patternType="solid">
          <fgColor rgb="FFFF0000"/>
          <bgColor rgb="FFFF0000"/>
        </patternFill>
      </fill>
      <border/>
    </dxf>
    <dxf>
      <font>
        <b/>
        <color rgb="FF000000"/>
      </font>
      <fill>
        <patternFill patternType="solid">
          <fgColor rgb="FFFF9900"/>
          <bgColor rgb="FFFF9900"/>
        </patternFill>
      </fill>
      <border/>
    </dxf>
    <dxf>
      <font>
        <b/>
      </font>
      <fill>
        <patternFill patternType="solid">
          <fgColor rgb="FF00FF00"/>
          <bgColor rgb="FF00FF00"/>
        </patternFill>
      </fill>
      <border/>
    </dxf>
    <dxf>
      <font/>
      <fill>
        <patternFill patternType="none"/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/>
      <fill>
        <patternFill patternType="solid">
          <fgColor rgb="FFBFBFBF"/>
          <bgColor rgb="FFBFBFBF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180975</xdr:colOff>
      <xdr:row>8</xdr:row>
      <xdr:rowOff>28575</xdr:rowOff>
    </xdr:from>
    <xdr:ext cx="581025" cy="1000125"/>
    <xdr:pic>
      <xdr:nvPicPr>
        <xdr:cNvPr id="0" name="image2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2038350</xdr:colOff>
      <xdr:row>0</xdr:row>
      <xdr:rowOff>0</xdr:rowOff>
    </xdr:from>
    <xdr:ext cx="1581150" cy="86677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1</xdr:row>
      <xdr:rowOff>104775</xdr:rowOff>
    </xdr:from>
    <xdr:ext cx="933450" cy="160020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hidden="1" min="1" max="1" width="5.57"/>
    <col customWidth="1" min="2" max="2" width="5.29"/>
    <col customWidth="1" min="3" max="3" width="13.86"/>
    <col customWidth="1" min="4" max="4" width="61.86"/>
    <col customWidth="1" hidden="1" min="5" max="5" width="9.86"/>
    <col customWidth="1" hidden="1" min="6" max="6" width="10.57"/>
    <col customWidth="1" hidden="1" min="7" max="7" width="37.43"/>
    <col customWidth="1" min="8" max="8" width="30.43"/>
    <col customWidth="1" min="9" max="9" width="33.71"/>
    <col customWidth="1" min="10" max="10" width="39.57"/>
    <col customWidth="1" hidden="1" min="11" max="11" width="18.29"/>
    <col customWidth="1" min="12" max="12" width="20.57"/>
    <col customWidth="1" min="13" max="13" width="23.86"/>
    <col customWidth="1" hidden="1" min="14" max="14" width="39.29"/>
    <col customWidth="1" min="15" max="15" width="16.71"/>
    <col customWidth="1" hidden="1" min="16" max="16" width="13.71"/>
    <col customWidth="1" hidden="1" min="17" max="17" width="2.57"/>
    <col customWidth="1" hidden="1" min="18" max="18" width="22.0"/>
    <col customWidth="1" hidden="1" min="19" max="22" width="9.14"/>
    <col customWidth="1" hidden="1" min="23" max="23" width="12.14"/>
    <col customWidth="1" hidden="1" min="24" max="24" width="9.29"/>
    <col customWidth="1" hidden="1" min="25" max="34" width="9.14"/>
  </cols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</row>
    <row r="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</row>
    <row r="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4"/>
      <c r="S3" s="4"/>
      <c r="T3" s="4"/>
      <c r="U3" s="4"/>
      <c r="V3" s="4"/>
      <c r="W3" s="4"/>
      <c r="X3" s="4"/>
      <c r="Y3" s="5"/>
      <c r="Z3" s="5"/>
      <c r="AA3" s="5"/>
      <c r="AB3" s="5"/>
      <c r="AC3" s="5"/>
      <c r="AD3" s="5"/>
      <c r="AE3" s="5"/>
      <c r="AF3" s="5"/>
      <c r="AG3" s="5"/>
      <c r="AH3" s="5"/>
    </row>
    <row r="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4"/>
      <c r="R4" s="4"/>
      <c r="S4" s="4"/>
      <c r="T4" s="4"/>
      <c r="U4" s="4"/>
      <c r="V4" s="4"/>
      <c r="W4" s="4"/>
      <c r="X4" s="4"/>
      <c r="Y4" s="5"/>
      <c r="Z4" s="5"/>
      <c r="AA4" s="5"/>
      <c r="AB4" s="5"/>
      <c r="AC4" s="5"/>
      <c r="AD4" s="5"/>
      <c r="AE4" s="5"/>
      <c r="AF4" s="5"/>
      <c r="AG4" s="5"/>
      <c r="AH4" s="5"/>
    </row>
    <row r="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4"/>
      <c r="R5" s="4"/>
      <c r="S5" s="4"/>
      <c r="T5" s="4"/>
      <c r="U5" s="4"/>
      <c r="V5" s="4"/>
      <c r="W5" s="4"/>
      <c r="X5" s="4"/>
      <c r="Y5" s="5"/>
      <c r="Z5" s="5"/>
      <c r="AA5" s="5"/>
      <c r="AB5" s="5"/>
      <c r="AC5" s="5"/>
      <c r="AD5" s="5"/>
      <c r="AE5" s="5"/>
      <c r="AF5" s="5"/>
      <c r="AG5" s="5"/>
      <c r="AH5" s="5"/>
    </row>
    <row r="6">
      <c r="A6" s="6" t="s">
        <v>0</v>
      </c>
      <c r="P6" s="3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</row>
    <row r="7">
      <c r="A7" s="7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  <c r="Z7" s="10"/>
      <c r="AA7" s="10"/>
      <c r="AB7" s="10"/>
      <c r="AC7" s="10"/>
      <c r="AD7" s="10"/>
      <c r="AE7" s="10"/>
      <c r="AF7" s="10"/>
      <c r="AG7" s="10"/>
      <c r="AH7" s="10"/>
    </row>
    <row r="8">
      <c r="A8" s="11" t="s">
        <v>2</v>
      </c>
      <c r="B8" s="8"/>
      <c r="C8" s="8"/>
      <c r="D8" s="8"/>
      <c r="E8" s="8"/>
      <c r="F8" s="12"/>
      <c r="G8" s="11" t="s">
        <v>3</v>
      </c>
      <c r="H8" s="8"/>
      <c r="I8" s="8"/>
      <c r="J8" s="8"/>
      <c r="K8" s="8"/>
      <c r="L8" s="8"/>
      <c r="M8" s="8"/>
      <c r="N8" s="8"/>
      <c r="O8" s="9"/>
      <c r="P8" s="10"/>
      <c r="Q8" s="13"/>
      <c r="R8" s="13"/>
      <c r="S8" s="13"/>
      <c r="T8" s="13"/>
      <c r="U8" s="13"/>
      <c r="V8" s="13"/>
      <c r="W8" s="13"/>
      <c r="X8" s="13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ht="89.25" customHeight="1">
      <c r="A9" s="14"/>
      <c r="B9" s="8"/>
      <c r="C9" s="8"/>
      <c r="D9" s="15" t="s">
        <v>4</v>
      </c>
      <c r="E9" s="16"/>
      <c r="F9" s="17"/>
      <c r="G9" s="14" t="s">
        <v>5</v>
      </c>
      <c r="H9" s="8"/>
      <c r="I9" s="8"/>
      <c r="J9" s="8"/>
      <c r="K9" s="8"/>
      <c r="L9" s="8"/>
      <c r="M9" s="8"/>
      <c r="N9" s="8"/>
      <c r="O9" s="9"/>
      <c r="P9" s="18"/>
      <c r="Q9" s="19"/>
      <c r="R9" s="19"/>
      <c r="S9" s="19"/>
      <c r="T9" s="19"/>
      <c r="U9" s="19"/>
      <c r="V9" s="19"/>
      <c r="W9" s="19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>
      <c r="A10" s="21"/>
      <c r="B10" s="8"/>
      <c r="C10" s="8"/>
      <c r="D10" s="8"/>
      <c r="E10" s="8"/>
      <c r="F10" s="22"/>
      <c r="G10" s="23"/>
      <c r="H10" s="8"/>
      <c r="I10" s="8"/>
      <c r="J10" s="8"/>
      <c r="K10" s="8"/>
      <c r="L10" s="8"/>
      <c r="M10" s="8"/>
      <c r="N10" s="8"/>
      <c r="O10" s="9"/>
      <c r="P10" s="24"/>
      <c r="Q10" s="25"/>
      <c r="R10" s="25"/>
      <c r="S10" s="25"/>
      <c r="T10" s="25"/>
      <c r="U10" s="25"/>
      <c r="V10" s="25"/>
      <c r="W10" s="25"/>
      <c r="X10" s="25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>
      <c r="A11" s="26" t="s">
        <v>6</v>
      </c>
      <c r="B11" s="27"/>
      <c r="C11" s="28" t="s">
        <v>7</v>
      </c>
      <c r="D11" s="8"/>
      <c r="E11" s="8"/>
      <c r="F11" s="8"/>
      <c r="G11" s="8"/>
      <c r="H11" s="8"/>
      <c r="I11" s="26" t="s">
        <v>6</v>
      </c>
      <c r="J11" s="8"/>
      <c r="K11" s="8"/>
      <c r="L11" s="8"/>
      <c r="M11" s="8"/>
      <c r="N11" s="8"/>
      <c r="O11" s="8"/>
      <c r="P11" s="18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>
      <c r="A12" s="29"/>
      <c r="B12" s="30"/>
      <c r="C12" s="31" t="s">
        <v>8</v>
      </c>
      <c r="D12" s="8"/>
      <c r="E12" s="8"/>
      <c r="F12" s="8"/>
      <c r="G12" s="8"/>
      <c r="H12" s="9"/>
      <c r="I12" s="32" t="s">
        <v>9</v>
      </c>
      <c r="J12" s="8"/>
      <c r="K12" s="8"/>
      <c r="L12" s="8"/>
      <c r="M12" s="8"/>
      <c r="N12" s="8"/>
      <c r="O12" s="9"/>
      <c r="P12" s="18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ht="41.25" customHeight="1">
      <c r="A13" s="33"/>
      <c r="B13" s="34"/>
      <c r="C13" s="31" t="s">
        <v>10</v>
      </c>
      <c r="D13" s="8"/>
      <c r="E13" s="8"/>
      <c r="F13" s="8"/>
      <c r="G13" s="8"/>
      <c r="H13" s="9"/>
      <c r="I13" s="32" t="s">
        <v>11</v>
      </c>
      <c r="J13" s="8"/>
      <c r="K13" s="8"/>
      <c r="L13" s="8"/>
      <c r="M13" s="8"/>
      <c r="N13" s="8"/>
      <c r="O13" s="9"/>
      <c r="P13" s="18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ht="18.75" customHeight="1">
      <c r="A14" s="35" t="s">
        <v>12</v>
      </c>
      <c r="B14" s="36"/>
      <c r="C14" s="31" t="s">
        <v>13</v>
      </c>
      <c r="D14" s="8"/>
      <c r="E14" s="8"/>
      <c r="F14" s="8"/>
      <c r="G14" s="8"/>
      <c r="H14" s="9"/>
      <c r="I14" s="31" t="s">
        <v>14</v>
      </c>
      <c r="J14" s="8"/>
      <c r="K14" s="8"/>
      <c r="L14" s="8"/>
      <c r="M14" s="8"/>
      <c r="N14" s="8"/>
      <c r="O14" s="9"/>
      <c r="P14" s="18"/>
      <c r="Q14" s="19"/>
      <c r="R14" s="19"/>
      <c r="S14" s="19"/>
      <c r="T14" s="19"/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ht="18.0" customHeight="1">
      <c r="A15" s="37"/>
      <c r="B15" s="36"/>
      <c r="C15" s="38" t="s">
        <v>15</v>
      </c>
      <c r="D15" s="8"/>
      <c r="E15" s="8"/>
      <c r="F15" s="8"/>
      <c r="G15" s="8"/>
      <c r="H15" s="9"/>
      <c r="I15" s="38" t="s">
        <v>15</v>
      </c>
      <c r="J15" s="8"/>
      <c r="K15" s="8"/>
      <c r="L15" s="8"/>
      <c r="M15" s="8"/>
      <c r="N15" s="8"/>
      <c r="O15" s="9"/>
      <c r="P15" s="18"/>
      <c r="Q15" s="19"/>
      <c r="R15" s="19"/>
      <c r="S15" s="19"/>
      <c r="T15" s="19"/>
      <c r="U15" s="19"/>
      <c r="V15" s="19"/>
      <c r="W15" s="19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ht="17.25" customHeight="1">
      <c r="A16" s="37"/>
      <c r="B16" s="39"/>
      <c r="C16" s="38" t="s">
        <v>16</v>
      </c>
      <c r="D16" s="8"/>
      <c r="E16" s="8"/>
      <c r="F16" s="8"/>
      <c r="G16" s="8"/>
      <c r="H16" s="9"/>
      <c r="I16" s="38" t="s">
        <v>16</v>
      </c>
      <c r="J16" s="8"/>
      <c r="K16" s="8"/>
      <c r="L16" s="8"/>
      <c r="M16" s="8"/>
      <c r="N16" s="8"/>
      <c r="O16" s="9"/>
      <c r="P16" s="18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ht="17.25" hidden="1" customHeight="1">
      <c r="A17" s="37"/>
      <c r="B17" s="40"/>
      <c r="C17" s="35" t="s">
        <v>17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18"/>
      <c r="Q17" s="19"/>
      <c r="R17" s="19"/>
      <c r="S17" s="19"/>
      <c r="T17" s="19"/>
      <c r="U17" s="19"/>
      <c r="V17" s="19"/>
      <c r="W17" s="19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ht="18.0" hidden="1" customHeight="1">
      <c r="A18" s="37"/>
      <c r="B18" s="40"/>
      <c r="C18" s="35" t="s">
        <v>18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18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ht="18.0" hidden="1" customHeight="1">
      <c r="A19" s="35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8"/>
      <c r="Q19" s="19"/>
      <c r="R19" s="19"/>
      <c r="S19" s="19"/>
      <c r="T19" s="19"/>
      <c r="U19" s="19"/>
      <c r="V19" s="19"/>
      <c r="W19" s="19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>
      <c r="A20" s="41" t="s">
        <v>20</v>
      </c>
      <c r="B20" s="2"/>
      <c r="C20" s="42" t="s">
        <v>21</v>
      </c>
      <c r="D20" s="43"/>
      <c r="E20" s="44" t="s">
        <v>22</v>
      </c>
      <c r="F20" s="44" t="s">
        <v>23</v>
      </c>
      <c r="G20" s="44" t="s">
        <v>24</v>
      </c>
      <c r="H20" s="45" t="s">
        <v>25</v>
      </c>
      <c r="I20" s="46" t="s">
        <v>26</v>
      </c>
      <c r="J20" s="9"/>
      <c r="K20" s="47" t="s">
        <v>27</v>
      </c>
      <c r="L20" s="48" t="s">
        <v>28</v>
      </c>
      <c r="M20" s="49" t="s">
        <v>29</v>
      </c>
      <c r="N20" s="50" t="s">
        <v>30</v>
      </c>
      <c r="O20" s="48" t="s">
        <v>31</v>
      </c>
      <c r="P20" s="51"/>
      <c r="Q20" s="51"/>
      <c r="R20" s="51"/>
      <c r="S20" s="51"/>
      <c r="T20" s="51"/>
      <c r="U20" s="51"/>
      <c r="V20" s="51"/>
      <c r="W20" s="52" t="s">
        <v>32</v>
      </c>
      <c r="X20" s="53">
        <v>3.0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ht="45.0" customHeight="1">
      <c r="A21" s="55" t="s">
        <v>33</v>
      </c>
      <c r="B21" s="56" t="s">
        <v>34</v>
      </c>
      <c r="C21" s="57"/>
      <c r="D21" s="58"/>
      <c r="E21" s="59">
        <v>3.0</v>
      </c>
      <c r="F21" s="59">
        <v>2.0</v>
      </c>
      <c r="G21" s="59">
        <v>3.0</v>
      </c>
      <c r="H21" s="60"/>
      <c r="I21" s="61" t="s">
        <v>35</v>
      </c>
      <c r="J21" s="62" t="s">
        <v>36</v>
      </c>
      <c r="K21" s="63"/>
      <c r="L21" s="60"/>
      <c r="M21" s="60"/>
      <c r="N21" s="64"/>
      <c r="O21" s="60"/>
      <c r="P21" s="65" t="s">
        <v>37</v>
      </c>
      <c r="Q21" s="51"/>
      <c r="R21" s="66" t="s">
        <v>38</v>
      </c>
      <c r="S21" s="51"/>
      <c r="T21" s="51"/>
      <c r="U21" s="51"/>
      <c r="V21" s="51"/>
      <c r="W21" s="51"/>
      <c r="X21" s="51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>
      <c r="A22" s="55"/>
      <c r="B22" s="67">
        <v>1.0</v>
      </c>
      <c r="C22" s="68" t="s">
        <v>39</v>
      </c>
      <c r="D22" s="9"/>
      <c r="E22" s="69">
        <v>2.0</v>
      </c>
      <c r="F22" s="69">
        <v>3.0</v>
      </c>
      <c r="G22" s="69">
        <v>2.0</v>
      </c>
      <c r="H22" s="70" t="s">
        <v>40</v>
      </c>
      <c r="I22" s="71" t="s">
        <v>41</v>
      </c>
      <c r="J22" s="72" t="s">
        <v>42</v>
      </c>
      <c r="K22" s="73"/>
      <c r="L22" s="74" t="s">
        <v>43</v>
      </c>
      <c r="M22" s="72" t="s">
        <v>44</v>
      </c>
      <c r="N22" s="75"/>
      <c r="O22" s="76" t="s">
        <v>45</v>
      </c>
      <c r="P22" s="77"/>
      <c r="Q22" s="51"/>
      <c r="R22" s="78"/>
      <c r="S22" s="51"/>
      <c r="T22" s="51"/>
      <c r="U22" s="51"/>
      <c r="V22" s="51"/>
      <c r="W22" s="51"/>
      <c r="X22" s="51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>
      <c r="A23" s="55"/>
      <c r="B23" s="79">
        <v>2.0</v>
      </c>
      <c r="C23" s="80" t="s">
        <v>46</v>
      </c>
      <c r="D23" s="58"/>
      <c r="E23" s="69"/>
      <c r="F23" s="69"/>
      <c r="G23" s="69"/>
      <c r="H23" s="70" t="s">
        <v>47</v>
      </c>
      <c r="I23" s="71" t="s">
        <v>48</v>
      </c>
      <c r="J23" s="72" t="s">
        <v>49</v>
      </c>
      <c r="K23" s="73"/>
      <c r="L23" s="74" t="s">
        <v>50</v>
      </c>
      <c r="M23" s="72" t="s">
        <v>51</v>
      </c>
      <c r="N23" s="75"/>
      <c r="O23" s="76" t="s">
        <v>52</v>
      </c>
      <c r="P23" s="77"/>
      <c r="Q23" s="51"/>
      <c r="R23" s="78"/>
      <c r="S23" s="51"/>
      <c r="T23" s="51"/>
      <c r="U23" s="51"/>
      <c r="V23" s="51"/>
      <c r="W23" s="51"/>
      <c r="X23" s="51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>
      <c r="A24" s="55"/>
      <c r="B24" s="79">
        <v>3.0</v>
      </c>
      <c r="C24" s="80" t="s">
        <v>53</v>
      </c>
      <c r="D24" s="58"/>
      <c r="E24" s="69">
        <v>3.0</v>
      </c>
      <c r="F24" s="69">
        <v>3.0</v>
      </c>
      <c r="G24" s="69">
        <v>2.0</v>
      </c>
      <c r="H24" s="70" t="s">
        <v>54</v>
      </c>
      <c r="I24" s="71" t="s">
        <v>55</v>
      </c>
      <c r="J24" s="72" t="s">
        <v>56</v>
      </c>
      <c r="K24" s="73"/>
      <c r="L24" s="74" t="s">
        <v>57</v>
      </c>
      <c r="M24" s="72" t="s">
        <v>58</v>
      </c>
      <c r="N24" s="75"/>
      <c r="O24" s="76" t="s">
        <v>59</v>
      </c>
      <c r="P24" s="77"/>
      <c r="Q24" s="51"/>
      <c r="R24" s="78"/>
      <c r="S24" s="51"/>
      <c r="T24" s="51"/>
      <c r="U24" s="51"/>
      <c r="V24" s="51"/>
      <c r="W24" s="51"/>
      <c r="X24" s="51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>
      <c r="A25" s="55" t="s">
        <v>33</v>
      </c>
      <c r="B25" s="79">
        <v>4.0</v>
      </c>
      <c r="C25" s="80" t="s">
        <v>60</v>
      </c>
      <c r="D25" s="58"/>
      <c r="E25" s="69">
        <v>3.0</v>
      </c>
      <c r="F25" s="69">
        <v>3.0</v>
      </c>
      <c r="G25" s="69">
        <v>3.0</v>
      </c>
      <c r="H25" s="81" t="s">
        <v>61</v>
      </c>
      <c r="I25" s="71" t="s">
        <v>62</v>
      </c>
      <c r="J25" s="72" t="s">
        <v>63</v>
      </c>
      <c r="K25" s="73"/>
      <c r="L25" s="82" t="s">
        <v>64</v>
      </c>
      <c r="M25" s="72" t="s">
        <v>65</v>
      </c>
      <c r="N25" s="75"/>
      <c r="O25" s="76" t="s">
        <v>59</v>
      </c>
      <c r="P25" s="77" t="s">
        <v>66</v>
      </c>
      <c r="Q25" s="51"/>
      <c r="R25" s="78" t="s">
        <v>67</v>
      </c>
      <c r="S25" s="51"/>
      <c r="T25" s="51"/>
      <c r="U25" s="51"/>
      <c r="V25" s="51"/>
      <c r="W25" s="51"/>
      <c r="X25" s="51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>
      <c r="A26" s="55" t="s">
        <v>33</v>
      </c>
      <c r="B26" s="79">
        <v>5.0</v>
      </c>
      <c r="C26" s="83"/>
      <c r="D26" s="9"/>
      <c r="E26" s="84">
        <v>3.0</v>
      </c>
      <c r="F26" s="84">
        <v>3.0</v>
      </c>
      <c r="G26" s="84">
        <v>2.0</v>
      </c>
      <c r="H26" s="56"/>
      <c r="I26" s="84"/>
      <c r="J26" s="85"/>
      <c r="K26" s="86"/>
      <c r="L26" s="86"/>
      <c r="M26" s="85"/>
      <c r="N26" s="87"/>
      <c r="O26" s="86"/>
      <c r="P26" s="88" t="s">
        <v>68</v>
      </c>
      <c r="Q26" s="51"/>
      <c r="R26" s="89"/>
      <c r="S26" s="51"/>
      <c r="T26" s="51"/>
      <c r="U26" s="51"/>
      <c r="V26" s="51"/>
      <c r="W26" s="51"/>
      <c r="X26" s="51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>
      <c r="A27" s="55" t="s">
        <v>33</v>
      </c>
      <c r="B27" s="79">
        <v>6.0</v>
      </c>
      <c r="C27" s="83"/>
      <c r="D27" s="9"/>
      <c r="E27" s="84">
        <v>1.0</v>
      </c>
      <c r="F27" s="84">
        <v>3.0</v>
      </c>
      <c r="G27" s="84">
        <v>3.0</v>
      </c>
      <c r="H27" s="56"/>
      <c r="I27" s="84"/>
      <c r="J27" s="85"/>
      <c r="K27" s="86"/>
      <c r="L27" s="86"/>
      <c r="M27" s="85"/>
      <c r="N27" s="87"/>
      <c r="O27" s="86"/>
      <c r="P27" s="90" t="s">
        <v>69</v>
      </c>
      <c r="Q27" s="51"/>
      <c r="R27" s="89"/>
      <c r="S27" s="51"/>
      <c r="T27" s="51"/>
      <c r="U27" s="51"/>
      <c r="V27" s="51"/>
      <c r="W27" s="51"/>
      <c r="X27" s="51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>
      <c r="A28" s="55"/>
      <c r="B28" s="79">
        <v>7.0</v>
      </c>
      <c r="C28" s="83"/>
      <c r="D28" s="9"/>
      <c r="E28" s="84">
        <v>2.0</v>
      </c>
      <c r="F28" s="84">
        <v>3.0</v>
      </c>
      <c r="G28" s="84">
        <v>3.0</v>
      </c>
      <c r="H28" s="56"/>
      <c r="I28" s="84"/>
      <c r="J28" s="85"/>
      <c r="K28" s="86"/>
      <c r="L28" s="86"/>
      <c r="M28" s="85"/>
      <c r="N28" s="87"/>
      <c r="O28" s="86"/>
      <c r="P28" s="90"/>
      <c r="Q28" s="51"/>
      <c r="R28" s="89"/>
      <c r="S28" s="51"/>
      <c r="T28" s="51"/>
      <c r="U28" s="51"/>
      <c r="V28" s="51"/>
      <c r="W28" s="51"/>
      <c r="X28" s="51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>
      <c r="A29" s="55" t="s">
        <v>33</v>
      </c>
      <c r="B29" s="79">
        <v>8.0</v>
      </c>
      <c r="C29" s="83"/>
      <c r="D29" s="9"/>
      <c r="E29" s="84">
        <v>3.0</v>
      </c>
      <c r="F29" s="84">
        <v>2.0</v>
      </c>
      <c r="G29" s="84">
        <v>3.0</v>
      </c>
      <c r="H29" s="56"/>
      <c r="I29" s="84"/>
      <c r="J29" s="85"/>
      <c r="K29" s="86"/>
      <c r="L29" s="91"/>
      <c r="M29" s="92"/>
      <c r="N29" s="87"/>
      <c r="O29" s="91"/>
      <c r="P29" s="88" t="s">
        <v>68</v>
      </c>
      <c r="Q29" s="51"/>
      <c r="R29" s="89"/>
      <c r="S29" s="51"/>
      <c r="T29" s="51"/>
      <c r="U29" s="51"/>
      <c r="V29" s="51"/>
      <c r="W29" s="51"/>
      <c r="X29" s="51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>
      <c r="A30" s="55" t="s">
        <v>33</v>
      </c>
      <c r="B30" s="79">
        <v>9.0</v>
      </c>
      <c r="C30" s="83"/>
      <c r="D30" s="9"/>
      <c r="E30" s="84">
        <v>3.0</v>
      </c>
      <c r="F30" s="84">
        <v>3.0</v>
      </c>
      <c r="G30" s="84">
        <v>3.0</v>
      </c>
      <c r="H30" s="56"/>
      <c r="I30" s="84"/>
      <c r="J30" s="85"/>
      <c r="K30" s="86"/>
      <c r="L30" s="86"/>
      <c r="M30" s="86"/>
      <c r="N30" s="64"/>
      <c r="O30" s="86"/>
      <c r="P30" s="77" t="s">
        <v>66</v>
      </c>
      <c r="Q30" s="51"/>
      <c r="R30" s="89"/>
      <c r="S30" s="51"/>
      <c r="T30" s="51"/>
      <c r="U30" s="51"/>
      <c r="V30" s="51"/>
      <c r="W30" s="51"/>
      <c r="X30" s="51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>
      <c r="A31" s="55"/>
      <c r="B31" s="67">
        <v>10.0</v>
      </c>
      <c r="C31" s="83"/>
      <c r="D31" s="9"/>
      <c r="E31" s="84">
        <v>3.0</v>
      </c>
      <c r="F31" s="84">
        <v>3.0</v>
      </c>
      <c r="G31" s="84">
        <v>3.0</v>
      </c>
      <c r="H31" s="56"/>
      <c r="I31" s="84"/>
      <c r="J31" s="85"/>
      <c r="K31" s="86"/>
      <c r="L31" s="86"/>
      <c r="M31" s="85"/>
      <c r="N31" s="87"/>
      <c r="O31" s="86"/>
      <c r="P31" s="88"/>
      <c r="Q31" s="51"/>
      <c r="R31" s="89"/>
      <c r="S31" s="51"/>
      <c r="T31" s="51"/>
      <c r="U31" s="51"/>
      <c r="V31" s="51"/>
      <c r="W31" s="51"/>
      <c r="X31" s="51"/>
      <c r="Y31" s="54"/>
      <c r="Z31" s="54"/>
      <c r="AA31" s="54"/>
      <c r="AB31" s="54"/>
      <c r="AC31" s="54"/>
      <c r="AD31" s="54"/>
      <c r="AE31" s="54"/>
      <c r="AF31" s="54"/>
      <c r="AG31" s="54"/>
      <c r="AH31" s="54"/>
    </row>
    <row r="32">
      <c r="A32" s="55"/>
      <c r="B32" s="79">
        <v>11.0</v>
      </c>
      <c r="C32" s="83"/>
      <c r="D32" s="9"/>
      <c r="E32" s="84">
        <v>2.0</v>
      </c>
      <c r="F32" s="84">
        <v>3.0</v>
      </c>
      <c r="G32" s="84">
        <v>3.0</v>
      </c>
      <c r="H32" s="56"/>
      <c r="I32" s="84"/>
      <c r="J32" s="85"/>
      <c r="K32" s="86"/>
      <c r="L32" s="86"/>
      <c r="M32" s="85"/>
      <c r="N32" s="87"/>
      <c r="O32" s="86"/>
      <c r="P32" s="88"/>
      <c r="Q32" s="51"/>
      <c r="R32" s="89"/>
      <c r="S32" s="51"/>
      <c r="T32" s="51"/>
      <c r="U32" s="51"/>
      <c r="V32" s="51"/>
      <c r="W32" s="51"/>
      <c r="X32" s="51"/>
      <c r="Y32" s="54"/>
      <c r="Z32" s="54"/>
      <c r="AA32" s="54"/>
      <c r="AB32" s="54"/>
      <c r="AC32" s="54"/>
      <c r="AD32" s="54"/>
      <c r="AE32" s="54"/>
      <c r="AF32" s="54"/>
      <c r="AG32" s="54"/>
      <c r="AH32" s="54"/>
    </row>
    <row r="33">
      <c r="A33" s="55"/>
      <c r="B33" s="79">
        <v>12.0</v>
      </c>
      <c r="C33" s="83"/>
      <c r="D33" s="9"/>
      <c r="E33" s="84">
        <v>2.0</v>
      </c>
      <c r="F33" s="84">
        <v>3.0</v>
      </c>
      <c r="G33" s="84">
        <v>3.0</v>
      </c>
      <c r="H33" s="56"/>
      <c r="I33" s="84"/>
      <c r="J33" s="85"/>
      <c r="K33" s="86"/>
      <c r="L33" s="86"/>
      <c r="M33" s="85"/>
      <c r="N33" s="87"/>
      <c r="O33" s="86"/>
      <c r="P33" s="88"/>
      <c r="Q33" s="51"/>
      <c r="R33" s="89"/>
      <c r="S33" s="51"/>
      <c r="T33" s="51"/>
      <c r="U33" s="51"/>
      <c r="V33" s="51"/>
      <c r="W33" s="51"/>
      <c r="X33" s="51"/>
      <c r="Y33" s="54"/>
      <c r="Z33" s="54"/>
      <c r="AA33" s="54"/>
      <c r="AB33" s="54"/>
      <c r="AC33" s="54"/>
      <c r="AD33" s="54"/>
      <c r="AE33" s="54"/>
      <c r="AF33" s="54"/>
      <c r="AG33" s="54"/>
      <c r="AH33" s="54"/>
    </row>
    <row r="34">
      <c r="A34" s="55"/>
      <c r="B34" s="79">
        <v>13.0</v>
      </c>
      <c r="C34" s="83"/>
      <c r="D34" s="9"/>
      <c r="E34" s="93">
        <v>3.0</v>
      </c>
      <c r="F34" s="93">
        <v>3.0</v>
      </c>
      <c r="G34" s="93">
        <v>1.0</v>
      </c>
      <c r="H34" s="56"/>
      <c r="I34" s="94"/>
      <c r="J34" s="86"/>
      <c r="K34" s="86"/>
      <c r="L34" s="86"/>
      <c r="M34" s="85"/>
      <c r="N34" s="87"/>
      <c r="O34" s="86"/>
      <c r="P34" s="77"/>
      <c r="Q34" s="51"/>
      <c r="R34" s="89"/>
      <c r="S34" s="51"/>
      <c r="T34" s="51"/>
      <c r="U34" s="51"/>
      <c r="V34" s="51"/>
      <c r="W34" s="51"/>
      <c r="X34" s="51"/>
      <c r="Y34" s="54"/>
      <c r="Z34" s="54"/>
      <c r="AA34" s="54"/>
      <c r="AB34" s="54"/>
      <c r="AC34" s="54"/>
      <c r="AD34" s="54"/>
      <c r="AE34" s="54"/>
      <c r="AF34" s="54"/>
      <c r="AG34" s="54"/>
      <c r="AH34" s="54"/>
    </row>
    <row r="35">
      <c r="A35" s="55"/>
      <c r="B35" s="79">
        <v>14.0</v>
      </c>
      <c r="C35" s="83"/>
      <c r="D35" s="9"/>
      <c r="E35" s="93">
        <v>3.0</v>
      </c>
      <c r="F35" s="93">
        <v>3.0</v>
      </c>
      <c r="G35" s="93">
        <v>1.0</v>
      </c>
      <c r="H35" s="56"/>
      <c r="I35" s="94"/>
      <c r="J35" s="86"/>
      <c r="K35" s="86"/>
      <c r="L35" s="86"/>
      <c r="M35" s="85"/>
      <c r="N35" s="87"/>
      <c r="O35" s="86"/>
      <c r="P35" s="77"/>
      <c r="Q35" s="51"/>
      <c r="R35" s="89"/>
      <c r="S35" s="51"/>
      <c r="T35" s="51"/>
      <c r="U35" s="51"/>
      <c r="V35" s="51"/>
      <c r="W35" s="51"/>
      <c r="X35" s="51"/>
      <c r="Y35" s="54"/>
      <c r="Z35" s="54"/>
      <c r="AA35" s="54"/>
      <c r="AB35" s="54"/>
      <c r="AC35" s="54"/>
      <c r="AD35" s="54"/>
      <c r="AE35" s="54"/>
      <c r="AF35" s="54"/>
      <c r="AG35" s="54"/>
      <c r="AH35" s="54"/>
    </row>
    <row r="36">
      <c r="A36" s="55"/>
      <c r="B36" s="79">
        <v>15.0</v>
      </c>
      <c r="C36" s="83"/>
      <c r="D36" s="9"/>
      <c r="E36" s="93">
        <v>2.0</v>
      </c>
      <c r="F36" s="93">
        <v>3.0</v>
      </c>
      <c r="G36" s="93">
        <v>3.0</v>
      </c>
      <c r="H36" s="56"/>
      <c r="I36" s="93"/>
      <c r="J36" s="86"/>
      <c r="K36" s="86"/>
      <c r="L36" s="86"/>
      <c r="M36" s="85"/>
      <c r="N36" s="87"/>
      <c r="O36" s="86"/>
      <c r="P36" s="77"/>
      <c r="Q36" s="51"/>
      <c r="R36" s="89"/>
      <c r="S36" s="51"/>
      <c r="T36" s="51"/>
      <c r="U36" s="51"/>
      <c r="V36" s="51"/>
      <c r="W36" s="51"/>
      <c r="X36" s="51"/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>
      <c r="A37" s="95"/>
      <c r="B37" s="67">
        <v>16.0</v>
      </c>
      <c r="C37" s="83"/>
      <c r="D37" s="9"/>
      <c r="E37" s="93">
        <v>2.0</v>
      </c>
      <c r="F37" s="93">
        <v>3.0</v>
      </c>
      <c r="G37" s="93">
        <v>1.0</v>
      </c>
      <c r="H37" s="56"/>
      <c r="I37" s="94"/>
      <c r="J37" s="86"/>
      <c r="K37" s="86"/>
      <c r="L37" s="86"/>
      <c r="M37" s="85"/>
      <c r="N37" s="87"/>
      <c r="O37" s="86"/>
      <c r="P37" s="96"/>
      <c r="Q37" s="97"/>
      <c r="R37" s="98"/>
      <c r="S37" s="97"/>
      <c r="T37" s="97"/>
      <c r="U37" s="97"/>
      <c r="V37" s="97"/>
      <c r="W37" s="97"/>
      <c r="X37" s="97"/>
      <c r="Y37" s="54"/>
      <c r="Z37" s="54"/>
      <c r="AA37" s="54"/>
      <c r="AB37" s="54"/>
      <c r="AC37" s="54"/>
      <c r="AD37" s="54"/>
      <c r="AE37" s="54"/>
      <c r="AF37" s="54"/>
      <c r="AG37" s="54"/>
      <c r="AH37" s="54"/>
    </row>
    <row r="38">
      <c r="A38" s="97"/>
      <c r="B38" s="79">
        <v>17.0</v>
      </c>
      <c r="C38" s="83"/>
      <c r="D38" s="9"/>
      <c r="E38" s="93">
        <v>3.0</v>
      </c>
      <c r="F38" s="93">
        <v>3.0</v>
      </c>
      <c r="G38" s="93">
        <v>3.0</v>
      </c>
      <c r="H38" s="56"/>
      <c r="I38" s="94"/>
      <c r="J38" s="86"/>
      <c r="K38" s="86"/>
      <c r="L38" s="86"/>
      <c r="M38" s="85"/>
      <c r="N38" s="87"/>
      <c r="O38" s="86"/>
      <c r="P38" s="99"/>
      <c r="Q38" s="97"/>
      <c r="R38" s="98"/>
      <c r="S38" s="97"/>
      <c r="T38" s="97"/>
      <c r="U38" s="97"/>
      <c r="V38" s="97"/>
      <c r="W38" s="97"/>
      <c r="X38" s="97"/>
      <c r="Y38" s="54"/>
      <c r="Z38" s="54"/>
      <c r="AA38" s="54"/>
      <c r="AB38" s="54"/>
      <c r="AC38" s="54"/>
      <c r="AD38" s="54"/>
      <c r="AE38" s="54"/>
      <c r="AF38" s="54"/>
      <c r="AG38" s="54"/>
      <c r="AH38" s="54"/>
    </row>
    <row r="39">
      <c r="A39" s="97"/>
      <c r="B39" s="79">
        <v>18.0</v>
      </c>
      <c r="C39" s="83"/>
      <c r="D39" s="9"/>
      <c r="E39" s="93">
        <v>2.0</v>
      </c>
      <c r="F39" s="93">
        <v>2.0</v>
      </c>
      <c r="G39" s="93">
        <v>3.0</v>
      </c>
      <c r="H39" s="56"/>
      <c r="I39" s="94"/>
      <c r="J39" s="86"/>
      <c r="K39" s="86"/>
      <c r="L39" s="86"/>
      <c r="M39" s="85"/>
      <c r="N39" s="87"/>
      <c r="O39" s="86"/>
      <c r="P39" s="100"/>
      <c r="Q39" s="51"/>
      <c r="R39" s="89"/>
      <c r="S39" s="51"/>
      <c r="T39" s="51"/>
      <c r="U39" s="51"/>
      <c r="V39" s="51"/>
      <c r="W39" s="51"/>
      <c r="X39" s="51"/>
      <c r="Y39" s="54"/>
      <c r="Z39" s="54"/>
      <c r="AA39" s="54"/>
      <c r="AB39" s="54"/>
      <c r="AC39" s="54"/>
      <c r="AD39" s="54"/>
      <c r="AE39" s="54"/>
      <c r="AF39" s="54"/>
      <c r="AG39" s="54"/>
      <c r="AH39" s="54"/>
    </row>
    <row r="40">
      <c r="A40" s="97"/>
      <c r="B40" s="79">
        <v>19.0</v>
      </c>
      <c r="C40" s="83"/>
      <c r="D40" s="9"/>
      <c r="E40" s="93">
        <v>3.0</v>
      </c>
      <c r="F40" s="93">
        <v>3.0</v>
      </c>
      <c r="G40" s="93">
        <v>3.0</v>
      </c>
      <c r="H40" s="56"/>
      <c r="I40" s="94"/>
      <c r="J40" s="86"/>
      <c r="K40" s="86"/>
      <c r="L40" s="86"/>
      <c r="M40" s="85"/>
      <c r="N40" s="87"/>
      <c r="O40" s="86"/>
      <c r="P40" s="100"/>
      <c r="Q40" s="51"/>
      <c r="R40" s="89"/>
      <c r="S40" s="51"/>
      <c r="T40" s="51"/>
      <c r="U40" s="51"/>
      <c r="V40" s="51"/>
      <c r="W40" s="51"/>
      <c r="X40" s="51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>
      <c r="A41" s="97"/>
      <c r="B41" s="79">
        <v>20.0</v>
      </c>
      <c r="C41" s="83"/>
      <c r="D41" s="9"/>
      <c r="E41" s="93">
        <v>2.0</v>
      </c>
      <c r="F41" s="93">
        <v>3.0</v>
      </c>
      <c r="G41" s="93">
        <v>2.0</v>
      </c>
      <c r="H41" s="56"/>
      <c r="I41" s="93"/>
      <c r="J41" s="86"/>
      <c r="K41" s="86"/>
      <c r="L41" s="86"/>
      <c r="M41" s="86"/>
      <c r="N41" s="101"/>
      <c r="O41" s="86"/>
      <c r="P41" s="77" t="s">
        <v>66</v>
      </c>
      <c r="Q41" s="51"/>
      <c r="R41" s="89"/>
      <c r="S41" s="51"/>
      <c r="T41" s="51"/>
      <c r="U41" s="51"/>
      <c r="V41" s="51"/>
      <c r="W41" s="51"/>
      <c r="X41" s="51"/>
      <c r="Y41" s="54"/>
      <c r="Z41" s="54"/>
      <c r="AA41" s="54"/>
      <c r="AB41" s="54"/>
      <c r="AC41" s="54"/>
      <c r="AD41" s="54"/>
      <c r="AE41" s="54"/>
      <c r="AF41" s="54"/>
      <c r="AG41" s="54"/>
      <c r="AH41" s="54"/>
    </row>
    <row r="42">
      <c r="A42" s="51"/>
      <c r="B42" s="102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77" t="s">
        <v>66</v>
      </c>
      <c r="Q42" s="51"/>
      <c r="R42" s="89"/>
      <c r="S42" s="51"/>
      <c r="T42" s="51"/>
      <c r="U42" s="51"/>
      <c r="V42" s="51"/>
      <c r="W42" s="51"/>
      <c r="X42" s="51"/>
      <c r="Y42" s="54"/>
      <c r="Z42" s="54"/>
      <c r="AA42" s="54"/>
      <c r="AB42" s="54"/>
      <c r="AC42" s="54"/>
      <c r="AD42" s="54"/>
      <c r="AE42" s="54"/>
      <c r="AF42" s="54"/>
      <c r="AG42" s="54"/>
      <c r="AH42" s="54"/>
    </row>
    <row r="43">
      <c r="A43" s="51"/>
      <c r="B43" s="51"/>
      <c r="C43" s="103" t="s">
        <v>70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77" t="s">
        <v>66</v>
      </c>
      <c r="Q43" s="51"/>
      <c r="R43" s="89"/>
      <c r="S43" s="51"/>
      <c r="T43" s="51"/>
      <c r="U43" s="51"/>
      <c r="V43" s="51"/>
      <c r="W43" s="51"/>
      <c r="X43" s="51"/>
      <c r="Y43" s="54"/>
      <c r="Z43" s="54"/>
      <c r="AA43" s="54"/>
      <c r="AB43" s="54"/>
      <c r="AC43" s="54"/>
      <c r="AD43" s="54"/>
      <c r="AE43" s="54"/>
      <c r="AF43" s="54"/>
      <c r="AG43" s="54"/>
      <c r="AH43" s="54"/>
    </row>
    <row r="44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77" t="s">
        <v>66</v>
      </c>
      <c r="Q44" s="51"/>
      <c r="R44" s="89"/>
      <c r="S44" s="51"/>
      <c r="T44" s="51"/>
      <c r="U44" s="51"/>
      <c r="V44" s="51"/>
      <c r="W44" s="51"/>
      <c r="X44" s="51"/>
      <c r="Y44" s="54"/>
      <c r="Z44" s="54"/>
      <c r="AA44" s="54"/>
      <c r="AB44" s="54"/>
      <c r="AC44" s="54"/>
      <c r="AD44" s="54"/>
      <c r="AE44" s="54"/>
      <c r="AF44" s="54"/>
      <c r="AG44" s="54"/>
      <c r="AH44" s="54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77" t="s">
        <v>66</v>
      </c>
      <c r="Q45" s="51"/>
      <c r="R45" s="89"/>
      <c r="S45" s="51"/>
      <c r="T45" s="51"/>
      <c r="U45" s="51"/>
      <c r="V45" s="51"/>
      <c r="W45" s="51"/>
      <c r="X45" s="51"/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77" t="s">
        <v>68</v>
      </c>
      <c r="Q46" s="51"/>
      <c r="R46" s="89"/>
      <c r="S46" s="51"/>
      <c r="T46" s="51"/>
      <c r="U46" s="51"/>
      <c r="V46" s="51"/>
      <c r="W46" s="51"/>
      <c r="X46" s="51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77" t="s">
        <v>68</v>
      </c>
      <c r="Q47" s="51"/>
      <c r="R47" s="89"/>
      <c r="S47" s="51"/>
      <c r="T47" s="51"/>
      <c r="U47" s="51"/>
      <c r="V47" s="51"/>
      <c r="W47" s="51"/>
      <c r="X47" s="51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00"/>
      <c r="Q48" s="51"/>
      <c r="R48" s="89"/>
      <c r="S48" s="51"/>
      <c r="T48" s="51"/>
      <c r="U48" s="51"/>
      <c r="V48" s="51"/>
      <c r="W48" s="51"/>
      <c r="X48" s="51"/>
      <c r="Y48" s="54"/>
      <c r="Z48" s="54"/>
      <c r="AA48" s="54"/>
      <c r="AB48" s="54"/>
      <c r="AC48" s="54"/>
      <c r="AD48" s="54"/>
      <c r="AE48" s="54"/>
      <c r="AF48" s="54"/>
      <c r="AG48" s="54"/>
      <c r="AH48" s="54"/>
    </row>
    <row r="49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100"/>
      <c r="Q49" s="51"/>
      <c r="R49" s="89"/>
      <c r="S49" s="51"/>
      <c r="T49" s="51"/>
      <c r="U49" s="51"/>
      <c r="V49" s="51"/>
      <c r="W49" s="51"/>
      <c r="X49" s="51"/>
      <c r="Y49" s="54"/>
      <c r="Z49" s="54"/>
      <c r="AA49" s="54"/>
      <c r="AB49" s="54"/>
      <c r="AC49" s="54"/>
      <c r="AD49" s="54"/>
      <c r="AE49" s="54"/>
      <c r="AF49" s="54"/>
      <c r="AG49" s="54"/>
      <c r="AH49" s="54"/>
    </row>
    <row r="50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100"/>
      <c r="Q50" s="51"/>
      <c r="R50" s="89"/>
      <c r="S50" s="51"/>
      <c r="T50" s="51"/>
      <c r="U50" s="51"/>
      <c r="V50" s="51"/>
      <c r="W50" s="51"/>
      <c r="X50" s="51"/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ht="13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00"/>
      <c r="Q51" s="51"/>
      <c r="R51" s="89"/>
      <c r="S51" s="51"/>
      <c r="T51" s="51"/>
      <c r="U51" s="51"/>
      <c r="V51" s="51"/>
      <c r="W51" s="51"/>
      <c r="X51" s="51"/>
      <c r="Y51" s="54"/>
      <c r="Z51" s="54"/>
      <c r="AA51" s="54"/>
      <c r="AB51" s="54"/>
      <c r="AC51" s="54"/>
      <c r="AD51" s="54"/>
      <c r="AE51" s="54"/>
      <c r="AF51" s="54"/>
      <c r="AG51" s="54"/>
      <c r="AH51" s="54"/>
    </row>
    <row r="52" ht="13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100"/>
      <c r="Q52" s="51"/>
      <c r="R52" s="89"/>
      <c r="S52" s="51"/>
      <c r="T52" s="51"/>
      <c r="U52" s="51"/>
      <c r="V52" s="51"/>
      <c r="W52" s="51"/>
      <c r="X52" s="51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00"/>
      <c r="Q53" s="51"/>
      <c r="R53" s="89"/>
      <c r="S53" s="51"/>
      <c r="T53" s="51"/>
      <c r="U53" s="51"/>
      <c r="V53" s="51"/>
      <c r="W53" s="51"/>
      <c r="X53" s="51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00"/>
      <c r="Q54" s="51"/>
      <c r="R54" s="89"/>
      <c r="S54" s="51"/>
      <c r="T54" s="51"/>
      <c r="U54" s="51"/>
      <c r="V54" s="51"/>
      <c r="W54" s="51"/>
      <c r="X54" s="51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100"/>
      <c r="Q55" s="51"/>
      <c r="R55" s="89"/>
      <c r="S55" s="51"/>
      <c r="T55" s="51"/>
      <c r="U55" s="51"/>
      <c r="V55" s="51"/>
      <c r="W55" s="51"/>
      <c r="X55" s="51"/>
      <c r="Y55" s="54"/>
      <c r="Z55" s="54"/>
      <c r="AA55" s="54"/>
      <c r="AB55" s="54"/>
      <c r="AC55" s="54"/>
      <c r="AD55" s="54"/>
      <c r="AE55" s="54"/>
      <c r="AF55" s="54"/>
      <c r="AG55" s="54"/>
      <c r="AH55" s="54"/>
    </row>
    <row r="56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100"/>
      <c r="Q56" s="51"/>
      <c r="R56" s="89"/>
      <c r="S56" s="51"/>
      <c r="T56" s="51"/>
      <c r="U56" s="51"/>
      <c r="V56" s="51"/>
      <c r="W56" s="51"/>
      <c r="X56" s="51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00"/>
      <c r="Q57" s="51"/>
      <c r="R57" s="89"/>
      <c r="S57" s="51"/>
      <c r="T57" s="51"/>
      <c r="U57" s="51"/>
      <c r="V57" s="51"/>
      <c r="W57" s="51"/>
      <c r="X57" s="51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100"/>
      <c r="Q58" s="51"/>
      <c r="R58" s="89"/>
      <c r="S58" s="51"/>
      <c r="T58" s="51"/>
      <c r="U58" s="51"/>
      <c r="V58" s="51"/>
      <c r="W58" s="51"/>
      <c r="X58" s="51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100"/>
      <c r="Q59" s="51"/>
      <c r="R59" s="89"/>
      <c r="S59" s="51"/>
      <c r="T59" s="51"/>
      <c r="U59" s="51"/>
      <c r="V59" s="51"/>
      <c r="W59" s="51"/>
      <c r="X59" s="51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100"/>
      <c r="Q60" s="51"/>
      <c r="R60" s="89"/>
      <c r="S60" s="51"/>
      <c r="T60" s="51"/>
      <c r="U60" s="51"/>
      <c r="V60" s="51"/>
      <c r="W60" s="51"/>
      <c r="X60" s="51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100"/>
      <c r="Q61" s="51"/>
      <c r="R61" s="89"/>
      <c r="S61" s="51"/>
      <c r="T61" s="51"/>
      <c r="U61" s="51"/>
      <c r="V61" s="51"/>
      <c r="W61" s="51"/>
      <c r="X61" s="51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>
      <c r="A62" s="51"/>
      <c r="B62" s="51"/>
      <c r="C62" s="104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100"/>
      <c r="Q62" s="51"/>
      <c r="R62" s="89"/>
      <c r="S62" s="51"/>
      <c r="T62" s="51"/>
      <c r="U62" s="51"/>
      <c r="V62" s="51"/>
      <c r="W62" s="51"/>
      <c r="X62" s="51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>
      <c r="A63" s="51"/>
      <c r="B63" s="51"/>
      <c r="C63" s="10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100"/>
      <c r="Q63" s="51"/>
      <c r="R63" s="89"/>
      <c r="S63" s="51"/>
      <c r="T63" s="51"/>
      <c r="U63" s="51"/>
      <c r="V63" s="51"/>
      <c r="W63" s="51"/>
      <c r="X63" s="51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>
      <c r="A64" s="51"/>
      <c r="B64" s="51"/>
      <c r="C64" s="100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100"/>
      <c r="Q64" s="51"/>
      <c r="R64" s="89"/>
      <c r="S64" s="51"/>
      <c r="T64" s="51"/>
      <c r="U64" s="51"/>
      <c r="V64" s="51"/>
      <c r="W64" s="51"/>
      <c r="X64" s="51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>
      <c r="A65" s="51"/>
      <c r="B65" s="51"/>
      <c r="C65" s="10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100"/>
      <c r="Q65" s="51"/>
      <c r="R65" s="89"/>
      <c r="S65" s="51"/>
      <c r="T65" s="51"/>
      <c r="U65" s="51"/>
      <c r="V65" s="51"/>
      <c r="W65" s="51"/>
      <c r="X65" s="51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>
      <c r="A66" s="51"/>
      <c r="B66" s="51"/>
      <c r="C66" s="10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100"/>
      <c r="Q66" s="51"/>
      <c r="R66" s="89"/>
      <c r="S66" s="51"/>
      <c r="T66" s="51"/>
      <c r="U66" s="51"/>
      <c r="V66" s="51"/>
      <c r="W66" s="51"/>
      <c r="X66" s="51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>
      <c r="A67" s="51"/>
      <c r="B67" s="51"/>
      <c r="C67" s="10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100"/>
      <c r="Q67" s="51"/>
      <c r="R67" s="89"/>
      <c r="S67" s="51"/>
      <c r="T67" s="51"/>
      <c r="U67" s="51"/>
      <c r="V67" s="51"/>
      <c r="W67" s="51"/>
      <c r="X67" s="51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>
      <c r="A68" s="51"/>
      <c r="B68" s="51"/>
      <c r="C68" s="10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100"/>
      <c r="Q68" s="51"/>
      <c r="R68" s="89"/>
      <c r="S68" s="51"/>
      <c r="T68" s="51"/>
      <c r="U68" s="51"/>
      <c r="V68" s="51"/>
      <c r="W68" s="51"/>
      <c r="X68" s="51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>
      <c r="A69" s="51"/>
      <c r="B69" s="51"/>
      <c r="C69" s="10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100"/>
      <c r="Q69" s="51"/>
      <c r="R69" s="89"/>
      <c r="S69" s="51"/>
      <c r="T69" s="51"/>
      <c r="U69" s="51"/>
      <c r="V69" s="51"/>
      <c r="W69" s="51"/>
      <c r="X69" s="51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>
      <c r="A70" s="51"/>
      <c r="B70" s="51"/>
      <c r="C70" s="10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100"/>
      <c r="Q70" s="51"/>
      <c r="R70" s="89"/>
      <c r="S70" s="51"/>
      <c r="T70" s="51"/>
      <c r="U70" s="51"/>
      <c r="V70" s="51"/>
      <c r="W70" s="51"/>
      <c r="X70" s="51"/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>
      <c r="A71" s="51"/>
      <c r="B71" s="51"/>
      <c r="C71" s="10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100"/>
      <c r="Q71" s="51"/>
      <c r="R71" s="89"/>
      <c r="S71" s="51"/>
      <c r="T71" s="51"/>
      <c r="U71" s="51"/>
      <c r="V71" s="51"/>
      <c r="W71" s="51"/>
      <c r="X71" s="51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>
      <c r="A72" s="51"/>
      <c r="B72" s="51"/>
      <c r="C72" s="10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100"/>
      <c r="Q72" s="51"/>
      <c r="R72" s="89"/>
      <c r="S72" s="51"/>
      <c r="T72" s="51"/>
      <c r="U72" s="51"/>
      <c r="V72" s="51"/>
      <c r="W72" s="51"/>
      <c r="X72" s="51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>
      <c r="A73" s="51"/>
      <c r="B73" s="51"/>
      <c r="C73" s="10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100"/>
      <c r="Q73" s="51"/>
      <c r="R73" s="89"/>
      <c r="S73" s="51"/>
      <c r="T73" s="51"/>
      <c r="U73" s="51"/>
      <c r="V73" s="51"/>
      <c r="W73" s="51"/>
      <c r="X73" s="51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>
      <c r="A74" s="51"/>
      <c r="B74" s="51"/>
      <c r="C74" s="10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100"/>
      <c r="Q74" s="51"/>
      <c r="R74" s="89"/>
      <c r="S74" s="51"/>
      <c r="T74" s="51"/>
      <c r="U74" s="51"/>
      <c r="V74" s="51"/>
      <c r="W74" s="51"/>
      <c r="X74" s="51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>
      <c r="A75" s="51"/>
      <c r="B75" s="51"/>
      <c r="C75" s="10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100"/>
      <c r="Q75" s="51"/>
      <c r="R75" s="89"/>
      <c r="S75" s="51"/>
      <c r="T75" s="51"/>
      <c r="U75" s="51"/>
      <c r="V75" s="51"/>
      <c r="W75" s="51"/>
      <c r="X75" s="51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ht="13.5" customHeight="1">
      <c r="A76" s="51"/>
      <c r="B76" s="51"/>
      <c r="C76" s="10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100"/>
      <c r="Q76" s="51"/>
      <c r="R76" s="89"/>
      <c r="S76" s="51"/>
      <c r="T76" s="51"/>
      <c r="U76" s="51"/>
      <c r="V76" s="51"/>
      <c r="W76" s="51"/>
      <c r="X76" s="51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ht="13.5" customHeight="1">
      <c r="A77" s="51"/>
      <c r="B77" s="51"/>
      <c r="C77" s="100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100"/>
      <c r="Q77" s="51"/>
      <c r="R77" s="89"/>
      <c r="S77" s="51"/>
      <c r="T77" s="51"/>
      <c r="U77" s="51"/>
      <c r="V77" s="51"/>
      <c r="W77" s="51"/>
      <c r="X77" s="51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>
      <c r="A78" s="51"/>
      <c r="B78" s="51"/>
      <c r="C78" s="100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100"/>
      <c r="Q78" s="51"/>
      <c r="R78" s="89"/>
      <c r="S78" s="51"/>
      <c r="T78" s="51"/>
      <c r="U78" s="51"/>
      <c r="V78" s="51"/>
      <c r="W78" s="51"/>
      <c r="X78" s="51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>
      <c r="A79" s="51"/>
      <c r="B79" s="51"/>
      <c r="C79" s="10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100"/>
      <c r="Q79" s="51"/>
      <c r="R79" s="89"/>
      <c r="S79" s="51"/>
      <c r="T79" s="51"/>
      <c r="U79" s="51"/>
      <c r="V79" s="51"/>
      <c r="W79" s="51"/>
      <c r="X79" s="51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>
      <c r="A80" s="51"/>
      <c r="B80" s="51"/>
      <c r="C80" s="100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100"/>
      <c r="Q80" s="51"/>
      <c r="R80" s="89"/>
      <c r="S80" s="51"/>
      <c r="T80" s="51"/>
      <c r="U80" s="51"/>
      <c r="V80" s="51"/>
      <c r="W80" s="51"/>
      <c r="X80" s="51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>
      <c r="A81" s="51"/>
      <c r="B81" s="51"/>
      <c r="C81" s="100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100"/>
      <c r="Q81" s="51"/>
      <c r="R81" s="89"/>
      <c r="S81" s="51"/>
      <c r="T81" s="51"/>
      <c r="U81" s="51"/>
      <c r="V81" s="51"/>
      <c r="W81" s="51"/>
      <c r="X81" s="51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>
      <c r="A82" s="51"/>
      <c r="B82" s="51"/>
      <c r="C82" s="100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100"/>
      <c r="Q82" s="51"/>
      <c r="R82" s="89"/>
      <c r="S82" s="51"/>
      <c r="T82" s="51"/>
      <c r="U82" s="51"/>
      <c r="V82" s="51"/>
      <c r="W82" s="51"/>
      <c r="X82" s="51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>
      <c r="A83" s="51"/>
      <c r="B83" s="51"/>
      <c r="C83" s="100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100"/>
      <c r="Q83" s="51"/>
      <c r="R83" s="89"/>
      <c r="S83" s="51"/>
      <c r="T83" s="51"/>
      <c r="U83" s="51"/>
      <c r="V83" s="51"/>
      <c r="W83" s="51"/>
      <c r="X83" s="51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>
      <c r="A84" s="51"/>
      <c r="B84" s="51"/>
      <c r="C84" s="100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100"/>
      <c r="Q84" s="51"/>
      <c r="R84" s="89"/>
      <c r="S84" s="51"/>
      <c r="T84" s="51"/>
      <c r="U84" s="51"/>
      <c r="V84" s="51"/>
      <c r="W84" s="51"/>
      <c r="X84" s="51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>
      <c r="A85" s="51"/>
      <c r="B85" s="51"/>
      <c r="C85" s="100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100"/>
      <c r="Q85" s="51"/>
      <c r="R85" s="89"/>
      <c r="S85" s="51"/>
      <c r="T85" s="51"/>
      <c r="U85" s="51"/>
      <c r="V85" s="51"/>
      <c r="W85" s="51"/>
      <c r="X85" s="51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>
      <c r="A86" s="51"/>
      <c r="B86" s="51"/>
      <c r="C86" s="10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100"/>
      <c r="Q86" s="51"/>
      <c r="R86" s="89"/>
      <c r="S86" s="51"/>
      <c r="T86" s="51"/>
      <c r="U86" s="51"/>
      <c r="V86" s="51"/>
      <c r="W86" s="51"/>
      <c r="X86" s="51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>
      <c r="A87" s="51"/>
      <c r="B87" s="51"/>
      <c r="C87" s="10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100"/>
      <c r="Q87" s="51"/>
      <c r="R87" s="89"/>
      <c r="S87" s="51"/>
      <c r="T87" s="51"/>
      <c r="U87" s="51"/>
      <c r="V87" s="51"/>
      <c r="W87" s="51"/>
      <c r="X87" s="51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ht="13.5" customHeight="1">
      <c r="A88" s="51"/>
      <c r="B88" s="51"/>
      <c r="C88" s="10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100"/>
      <c r="Q88" s="51"/>
      <c r="R88" s="89"/>
      <c r="S88" s="51"/>
      <c r="T88" s="51"/>
      <c r="U88" s="51"/>
      <c r="V88" s="51"/>
      <c r="W88" s="51"/>
      <c r="X88" s="51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ht="13.5" customHeight="1">
      <c r="A89" s="51"/>
      <c r="B89" s="51"/>
      <c r="C89" s="10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100"/>
      <c r="Q89" s="51"/>
      <c r="R89" s="89"/>
      <c r="S89" s="51"/>
      <c r="T89" s="51"/>
      <c r="U89" s="51"/>
      <c r="V89" s="51"/>
      <c r="W89" s="51"/>
      <c r="X89" s="51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>
      <c r="A90" s="51"/>
      <c r="B90" s="51"/>
      <c r="C90" s="10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100"/>
      <c r="Q90" s="51"/>
      <c r="R90" s="89"/>
      <c r="S90" s="51"/>
      <c r="T90" s="51"/>
      <c r="U90" s="51"/>
      <c r="V90" s="51"/>
      <c r="W90" s="51"/>
      <c r="X90" s="51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>
      <c r="A91" s="51"/>
      <c r="B91" s="51"/>
      <c r="C91" s="10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100"/>
      <c r="Q91" s="51"/>
      <c r="R91" s="89"/>
      <c r="S91" s="51"/>
      <c r="T91" s="51"/>
      <c r="U91" s="51"/>
      <c r="V91" s="51"/>
      <c r="W91" s="51"/>
      <c r="X91" s="51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>
      <c r="A92" s="51"/>
      <c r="B92" s="51"/>
      <c r="C92" s="10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100"/>
      <c r="Q92" s="51"/>
      <c r="R92" s="89"/>
      <c r="S92" s="51"/>
      <c r="T92" s="51"/>
      <c r="U92" s="51"/>
      <c r="V92" s="51"/>
      <c r="W92" s="51"/>
      <c r="X92" s="51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>
      <c r="A93" s="51"/>
      <c r="B93" s="51"/>
      <c r="C93" s="10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100"/>
      <c r="Q93" s="51"/>
      <c r="R93" s="89"/>
      <c r="S93" s="51"/>
      <c r="T93" s="51"/>
      <c r="U93" s="51"/>
      <c r="V93" s="51"/>
      <c r="W93" s="51"/>
      <c r="X93" s="51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>
      <c r="A94" s="51"/>
      <c r="B94" s="51"/>
      <c r="C94" s="10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100"/>
      <c r="Q94" s="51"/>
      <c r="R94" s="89"/>
      <c r="S94" s="51"/>
      <c r="T94" s="51"/>
      <c r="U94" s="51"/>
      <c r="V94" s="51"/>
      <c r="W94" s="51"/>
      <c r="X94" s="51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>
      <c r="A95" s="51"/>
      <c r="B95" s="51"/>
      <c r="C95" s="10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100"/>
      <c r="Q95" s="51"/>
      <c r="R95" s="89"/>
      <c r="S95" s="51"/>
      <c r="T95" s="51"/>
      <c r="U95" s="51"/>
      <c r="V95" s="51"/>
      <c r="W95" s="51"/>
      <c r="X95" s="51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>
      <c r="A96" s="51"/>
      <c r="B96" s="51"/>
      <c r="C96" s="10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100"/>
      <c r="Q96" s="51"/>
      <c r="R96" s="89"/>
      <c r="S96" s="51"/>
      <c r="T96" s="51"/>
      <c r="U96" s="51"/>
      <c r="V96" s="51"/>
      <c r="W96" s="51"/>
      <c r="X96" s="51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>
      <c r="A97" s="51"/>
      <c r="B97" s="51"/>
      <c r="C97" s="100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100"/>
      <c r="Q97" s="51"/>
      <c r="R97" s="89"/>
      <c r="S97" s="51"/>
      <c r="T97" s="51"/>
      <c r="U97" s="51"/>
      <c r="V97" s="51"/>
      <c r="W97" s="51"/>
      <c r="X97" s="51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>
      <c r="A98" s="51"/>
      <c r="B98" s="51"/>
      <c r="C98" s="10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100"/>
      <c r="Q98" s="51"/>
      <c r="R98" s="89"/>
      <c r="S98" s="51"/>
      <c r="T98" s="51"/>
      <c r="U98" s="51"/>
      <c r="V98" s="51"/>
      <c r="W98" s="51"/>
      <c r="X98" s="51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>
      <c r="A99" s="51"/>
      <c r="B99" s="51"/>
      <c r="C99" s="10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100"/>
      <c r="Q99" s="51"/>
      <c r="R99" s="89"/>
      <c r="S99" s="51"/>
      <c r="T99" s="51"/>
      <c r="U99" s="51"/>
      <c r="V99" s="51"/>
      <c r="W99" s="51"/>
      <c r="X99" s="51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>
      <c r="A100" s="51"/>
      <c r="B100" s="51"/>
      <c r="C100" s="10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100"/>
      <c r="Q100" s="51"/>
      <c r="R100" s="89"/>
      <c r="S100" s="51"/>
      <c r="T100" s="51"/>
      <c r="U100" s="51"/>
      <c r="V100" s="51"/>
      <c r="W100" s="51"/>
      <c r="X100" s="51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>
      <c r="A101" s="51"/>
      <c r="B101" s="51"/>
      <c r="C101" s="100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100"/>
      <c r="Q101" s="51"/>
      <c r="R101" s="89"/>
      <c r="S101" s="51"/>
      <c r="T101" s="51"/>
      <c r="U101" s="51"/>
      <c r="V101" s="51"/>
      <c r="W101" s="51"/>
      <c r="X101" s="51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>
      <c r="A102" s="51"/>
      <c r="B102" s="51"/>
      <c r="C102" s="100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100"/>
      <c r="Q102" s="51"/>
      <c r="R102" s="89"/>
      <c r="S102" s="51"/>
      <c r="T102" s="51"/>
      <c r="U102" s="51"/>
      <c r="V102" s="51"/>
      <c r="W102" s="51"/>
      <c r="X102" s="51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>
      <c r="A103" s="51"/>
      <c r="B103" s="51"/>
      <c r="C103" s="100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100"/>
      <c r="Q103" s="51"/>
      <c r="R103" s="89"/>
      <c r="S103" s="51"/>
      <c r="T103" s="51"/>
      <c r="U103" s="51"/>
      <c r="V103" s="51"/>
      <c r="W103" s="51"/>
      <c r="X103" s="51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>
      <c r="A104" s="51"/>
      <c r="B104" s="51"/>
      <c r="C104" s="100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100"/>
      <c r="Q104" s="51"/>
      <c r="R104" s="89"/>
      <c r="S104" s="51"/>
      <c r="T104" s="51"/>
      <c r="U104" s="51"/>
      <c r="V104" s="51"/>
      <c r="W104" s="51"/>
      <c r="X104" s="51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>
      <c r="A105" s="51"/>
      <c r="B105" s="51"/>
      <c r="C105" s="100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100"/>
      <c r="Q105" s="51"/>
      <c r="R105" s="89"/>
      <c r="S105" s="51"/>
      <c r="T105" s="51"/>
      <c r="U105" s="51"/>
      <c r="V105" s="51"/>
      <c r="W105" s="51"/>
      <c r="X105" s="51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>
      <c r="A106" s="51"/>
      <c r="B106" s="51"/>
      <c r="C106" s="10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100"/>
      <c r="Q106" s="51"/>
      <c r="R106" s="89"/>
      <c r="S106" s="51"/>
      <c r="T106" s="51"/>
      <c r="U106" s="51"/>
      <c r="V106" s="51"/>
      <c r="W106" s="51"/>
      <c r="X106" s="51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>
      <c r="A107" s="51"/>
      <c r="B107" s="51"/>
      <c r="C107" s="10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100"/>
      <c r="Q107" s="51"/>
      <c r="R107" s="89"/>
      <c r="S107" s="51"/>
      <c r="T107" s="51"/>
      <c r="U107" s="51"/>
      <c r="V107" s="51"/>
      <c r="W107" s="51"/>
      <c r="X107" s="51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</row>
    <row r="108">
      <c r="A108" s="51"/>
      <c r="B108" s="51"/>
      <c r="C108" s="10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100"/>
      <c r="Q108" s="51"/>
      <c r="R108" s="89"/>
      <c r="S108" s="51"/>
      <c r="T108" s="51"/>
      <c r="U108" s="51"/>
      <c r="V108" s="51"/>
      <c r="W108" s="51"/>
      <c r="X108" s="51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>
      <c r="A109" s="51"/>
      <c r="B109" s="51"/>
      <c r="C109" s="100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100"/>
      <c r="Q109" s="51"/>
      <c r="R109" s="89"/>
      <c r="S109" s="51"/>
      <c r="T109" s="51"/>
      <c r="U109" s="51"/>
      <c r="V109" s="51"/>
      <c r="W109" s="51"/>
      <c r="X109" s="51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</row>
    <row r="110">
      <c r="A110" s="51"/>
      <c r="B110" s="51"/>
      <c r="C110" s="100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100"/>
      <c r="Q110" s="51"/>
      <c r="R110" s="89"/>
      <c r="S110" s="51"/>
      <c r="T110" s="51"/>
      <c r="U110" s="51"/>
      <c r="V110" s="51"/>
      <c r="W110" s="51"/>
      <c r="X110" s="51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</row>
    <row r="111">
      <c r="A111" s="51"/>
      <c r="B111" s="51"/>
      <c r="C111" s="100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100"/>
      <c r="Q111" s="51"/>
      <c r="R111" s="89"/>
      <c r="S111" s="51"/>
      <c r="T111" s="51"/>
      <c r="U111" s="51"/>
      <c r="V111" s="51"/>
      <c r="W111" s="51"/>
      <c r="X111" s="51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</row>
    <row r="112">
      <c r="A112" s="51"/>
      <c r="B112" s="51"/>
      <c r="C112" s="10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100"/>
      <c r="Q112" s="51"/>
      <c r="R112" s="89"/>
      <c r="S112" s="51"/>
      <c r="T112" s="51"/>
      <c r="U112" s="51"/>
      <c r="V112" s="51"/>
      <c r="W112" s="51"/>
      <c r="X112" s="51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</row>
    <row r="113" ht="13.5" customHeight="1">
      <c r="A113" s="51"/>
      <c r="B113" s="51"/>
      <c r="C113" s="10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100"/>
      <c r="Q113" s="51"/>
      <c r="R113" s="89"/>
      <c r="S113" s="51"/>
      <c r="T113" s="51"/>
      <c r="U113" s="51"/>
      <c r="V113" s="51"/>
      <c r="W113" s="51"/>
      <c r="X113" s="51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</row>
    <row r="114" ht="13.5" customHeight="1">
      <c r="A114" s="51"/>
      <c r="B114" s="51"/>
      <c r="C114" s="100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100"/>
      <c r="Q114" s="51"/>
      <c r="R114" s="89"/>
      <c r="S114" s="51"/>
      <c r="T114" s="51"/>
      <c r="U114" s="51"/>
      <c r="V114" s="51"/>
      <c r="W114" s="51"/>
      <c r="X114" s="51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</row>
    <row r="115">
      <c r="A115" s="51"/>
      <c r="B115" s="51"/>
      <c r="C115" s="100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100"/>
      <c r="Q115" s="51"/>
      <c r="R115" s="89"/>
      <c r="S115" s="51"/>
      <c r="T115" s="51"/>
      <c r="U115" s="51"/>
      <c r="V115" s="51"/>
      <c r="W115" s="51"/>
      <c r="X115" s="51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>
      <c r="A116" s="51"/>
      <c r="B116" s="51"/>
      <c r="C116" s="100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100"/>
      <c r="Q116" s="51"/>
      <c r="R116" s="89"/>
      <c r="S116" s="51"/>
      <c r="T116" s="51"/>
      <c r="U116" s="51"/>
      <c r="V116" s="51"/>
      <c r="W116" s="51"/>
      <c r="X116" s="51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>
      <c r="A117" s="51"/>
      <c r="B117" s="51"/>
      <c r="C117" s="10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100"/>
      <c r="Q117" s="51"/>
      <c r="R117" s="89"/>
      <c r="S117" s="51"/>
      <c r="T117" s="51"/>
      <c r="U117" s="51"/>
      <c r="V117" s="51"/>
      <c r="W117" s="51"/>
      <c r="X117" s="51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</row>
    <row r="118">
      <c r="A118" s="51"/>
      <c r="B118" s="51"/>
      <c r="C118" s="100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100"/>
      <c r="Q118" s="51"/>
      <c r="R118" s="89"/>
      <c r="S118" s="51"/>
      <c r="T118" s="51"/>
      <c r="U118" s="51"/>
      <c r="V118" s="51"/>
      <c r="W118" s="51"/>
      <c r="X118" s="51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</row>
    <row r="119">
      <c r="A119" s="51"/>
      <c r="B119" s="51"/>
      <c r="C119" s="100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100"/>
      <c r="Q119" s="51"/>
      <c r="R119" s="89"/>
      <c r="S119" s="51"/>
      <c r="T119" s="51"/>
      <c r="U119" s="51"/>
      <c r="V119" s="51"/>
      <c r="W119" s="51"/>
      <c r="X119" s="51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</row>
    <row r="120">
      <c r="A120" s="51"/>
      <c r="B120" s="51"/>
      <c r="C120" s="10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100"/>
      <c r="Q120" s="51"/>
      <c r="R120" s="89"/>
      <c r="S120" s="51"/>
      <c r="T120" s="51"/>
      <c r="U120" s="51"/>
      <c r="V120" s="51"/>
      <c r="W120" s="51"/>
      <c r="X120" s="51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</row>
    <row r="121">
      <c r="A121" s="51"/>
      <c r="B121" s="51"/>
      <c r="C121" s="10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100"/>
      <c r="Q121" s="51"/>
      <c r="R121" s="89"/>
      <c r="S121" s="51"/>
      <c r="T121" s="51"/>
      <c r="U121" s="51"/>
      <c r="V121" s="51"/>
      <c r="W121" s="51"/>
      <c r="X121" s="51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>
      <c r="A122" s="51"/>
      <c r="B122" s="51"/>
      <c r="C122" s="100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100"/>
      <c r="Q122" s="51"/>
      <c r="R122" s="89"/>
      <c r="S122" s="51"/>
      <c r="T122" s="51"/>
      <c r="U122" s="51"/>
      <c r="V122" s="51"/>
      <c r="W122" s="51"/>
      <c r="X122" s="51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>
      <c r="A123" s="51"/>
      <c r="B123" s="51"/>
      <c r="C123" s="10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100"/>
      <c r="Q123" s="51"/>
      <c r="R123" s="89"/>
      <c r="S123" s="51"/>
      <c r="T123" s="51"/>
      <c r="U123" s="51"/>
      <c r="V123" s="51"/>
      <c r="W123" s="51"/>
      <c r="X123" s="51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>
      <c r="A124" s="51"/>
      <c r="B124" s="51"/>
      <c r="C124" s="10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100"/>
      <c r="Q124" s="51"/>
      <c r="R124" s="89"/>
      <c r="S124" s="51"/>
      <c r="T124" s="51"/>
      <c r="U124" s="51"/>
      <c r="V124" s="51"/>
      <c r="W124" s="51"/>
      <c r="X124" s="51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>
      <c r="A125" s="51"/>
      <c r="B125" s="51"/>
      <c r="C125" s="100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00"/>
      <c r="Q125" s="51"/>
      <c r="R125" s="89"/>
      <c r="S125" s="51"/>
      <c r="T125" s="51"/>
      <c r="U125" s="51"/>
      <c r="V125" s="51"/>
      <c r="W125" s="51"/>
      <c r="X125" s="51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>
      <c r="A126" s="51"/>
      <c r="B126" s="51"/>
      <c r="C126" s="100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100"/>
      <c r="Q126" s="51"/>
      <c r="R126" s="89"/>
      <c r="S126" s="51"/>
      <c r="T126" s="51"/>
      <c r="U126" s="51"/>
      <c r="V126" s="51"/>
      <c r="W126" s="51"/>
      <c r="X126" s="51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>
      <c r="A127" s="51"/>
      <c r="B127" s="51"/>
      <c r="C127" s="100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00"/>
      <c r="Q127" s="51"/>
      <c r="R127" s="89"/>
      <c r="S127" s="51"/>
      <c r="T127" s="51"/>
      <c r="U127" s="51"/>
      <c r="V127" s="51"/>
      <c r="W127" s="51"/>
      <c r="X127" s="51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>
      <c r="A128" s="51"/>
      <c r="B128" s="51"/>
      <c r="C128" s="100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00"/>
      <c r="Q128" s="51"/>
      <c r="R128" s="89"/>
      <c r="S128" s="51"/>
      <c r="T128" s="51"/>
      <c r="U128" s="51"/>
      <c r="V128" s="51"/>
      <c r="W128" s="51"/>
      <c r="X128" s="51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ht="16.5" customHeight="1">
      <c r="A129" s="51"/>
      <c r="B129" s="51"/>
      <c r="C129" s="10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00"/>
      <c r="Q129" s="51"/>
      <c r="R129" s="89"/>
      <c r="S129" s="51"/>
      <c r="T129" s="51"/>
      <c r="U129" s="51"/>
      <c r="V129" s="51"/>
      <c r="W129" s="51"/>
      <c r="X129" s="51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ht="13.5" customHeight="1">
      <c r="A130" s="51"/>
      <c r="B130" s="51"/>
      <c r="C130" s="10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00"/>
      <c r="Q130" s="51"/>
      <c r="R130" s="89"/>
      <c r="S130" s="51"/>
      <c r="T130" s="51"/>
      <c r="U130" s="51"/>
      <c r="V130" s="51"/>
      <c r="W130" s="51"/>
      <c r="X130" s="51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>
      <c r="A131" s="51"/>
      <c r="B131" s="51"/>
      <c r="C131" s="100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100"/>
      <c r="Q131" s="51"/>
      <c r="R131" s="89"/>
      <c r="S131" s="51"/>
      <c r="T131" s="51"/>
      <c r="U131" s="51"/>
      <c r="V131" s="51"/>
      <c r="W131" s="51"/>
      <c r="X131" s="51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>
      <c r="A132" s="51"/>
      <c r="B132" s="51"/>
      <c r="C132" s="10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00"/>
      <c r="Q132" s="51"/>
      <c r="R132" s="89"/>
      <c r="S132" s="51"/>
      <c r="T132" s="51"/>
      <c r="U132" s="51"/>
      <c r="V132" s="51"/>
      <c r="W132" s="51"/>
      <c r="X132" s="51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>
      <c r="A133" s="51"/>
      <c r="B133" s="51"/>
      <c r="C133" s="100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100"/>
      <c r="Q133" s="51"/>
      <c r="R133" s="89"/>
      <c r="S133" s="51"/>
      <c r="T133" s="51"/>
      <c r="U133" s="51"/>
      <c r="V133" s="51"/>
      <c r="W133" s="51"/>
      <c r="X133" s="51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>
      <c r="A134" s="51"/>
      <c r="B134" s="51"/>
      <c r="C134" s="100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100"/>
      <c r="Q134" s="51"/>
      <c r="R134" s="100"/>
      <c r="S134" s="51"/>
      <c r="T134" s="51"/>
      <c r="U134" s="51"/>
      <c r="V134" s="51"/>
      <c r="W134" s="51"/>
      <c r="X134" s="51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>
      <c r="A135" s="51"/>
      <c r="B135" s="51"/>
      <c r="C135" s="100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00"/>
      <c r="Q135" s="51"/>
      <c r="R135" s="100"/>
      <c r="S135" s="51"/>
      <c r="T135" s="51"/>
      <c r="U135" s="51"/>
      <c r="V135" s="51"/>
      <c r="W135" s="51"/>
      <c r="X135" s="51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>
      <c r="A136" s="51"/>
      <c r="B136" s="51"/>
      <c r="C136" s="100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100"/>
      <c r="Q136" s="51"/>
      <c r="R136" s="100"/>
      <c r="S136" s="51"/>
      <c r="T136" s="51"/>
      <c r="U136" s="51"/>
      <c r="V136" s="51"/>
      <c r="W136" s="51"/>
      <c r="X136" s="51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>
      <c r="A137" s="51"/>
      <c r="B137" s="51"/>
      <c r="C137" s="100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100"/>
      <c r="Q137" s="51"/>
      <c r="R137" s="100"/>
      <c r="S137" s="51"/>
      <c r="T137" s="51"/>
      <c r="U137" s="51"/>
      <c r="V137" s="51"/>
      <c r="W137" s="51"/>
      <c r="X137" s="51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</row>
    <row r="138">
      <c r="A138" s="51"/>
      <c r="B138" s="51"/>
      <c r="C138" s="10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100"/>
      <c r="Q138" s="51"/>
      <c r="R138" s="100"/>
      <c r="S138" s="51"/>
      <c r="T138" s="51"/>
      <c r="U138" s="51"/>
      <c r="V138" s="51"/>
      <c r="W138" s="51"/>
      <c r="X138" s="51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>
      <c r="A139" s="51"/>
      <c r="B139" s="51"/>
      <c r="C139" s="100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100"/>
      <c r="Q139" s="51"/>
      <c r="R139" s="100"/>
      <c r="S139" s="51"/>
      <c r="T139" s="51"/>
      <c r="U139" s="51"/>
      <c r="V139" s="51"/>
      <c r="W139" s="51"/>
      <c r="X139" s="51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>
      <c r="A140" s="51"/>
      <c r="B140" s="51"/>
      <c r="C140" s="100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00"/>
      <c r="Q140" s="51"/>
      <c r="R140" s="100"/>
      <c r="S140" s="51"/>
      <c r="T140" s="51"/>
      <c r="U140" s="51"/>
      <c r="V140" s="51"/>
      <c r="W140" s="51"/>
      <c r="X140" s="51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>
      <c r="A141" s="51"/>
      <c r="B141" s="51"/>
      <c r="C141" s="100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100"/>
      <c r="Q141" s="51"/>
      <c r="R141" s="100"/>
      <c r="S141" s="51"/>
      <c r="T141" s="51"/>
      <c r="U141" s="51"/>
      <c r="V141" s="51"/>
      <c r="W141" s="51"/>
      <c r="X141" s="51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</row>
    <row r="142">
      <c r="A142" s="51"/>
      <c r="B142" s="51"/>
      <c r="C142" s="100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00"/>
      <c r="Q142" s="51"/>
      <c r="R142" s="100"/>
      <c r="S142" s="51"/>
      <c r="T142" s="51"/>
      <c r="U142" s="51"/>
      <c r="V142" s="51"/>
      <c r="W142" s="51"/>
      <c r="X142" s="51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</row>
    <row r="143">
      <c r="A143" s="51"/>
      <c r="B143" s="51"/>
      <c r="C143" s="100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00"/>
      <c r="Q143" s="51"/>
      <c r="R143" s="100"/>
      <c r="S143" s="51"/>
      <c r="T143" s="51"/>
      <c r="U143" s="51"/>
      <c r="V143" s="51"/>
      <c r="W143" s="51"/>
      <c r="X143" s="51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</row>
    <row r="144">
      <c r="A144" s="51"/>
      <c r="B144" s="51"/>
      <c r="C144" s="100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100"/>
      <c r="Q144" s="51"/>
      <c r="R144" s="100"/>
      <c r="S144" s="51"/>
      <c r="T144" s="51"/>
      <c r="U144" s="51"/>
      <c r="V144" s="51"/>
      <c r="W144" s="51"/>
      <c r="X144" s="51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>
      <c r="A145" s="51"/>
      <c r="B145" s="51"/>
      <c r="C145" s="100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100"/>
      <c r="Q145" s="51"/>
      <c r="R145" s="100"/>
      <c r="S145" s="51"/>
      <c r="T145" s="51"/>
      <c r="U145" s="51"/>
      <c r="V145" s="51"/>
      <c r="W145" s="51"/>
      <c r="X145" s="51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>
      <c r="A146" s="51"/>
      <c r="B146" s="51"/>
      <c r="C146" s="100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100"/>
      <c r="Q146" s="100"/>
      <c r="R146" s="100"/>
      <c r="S146" s="51"/>
      <c r="T146" s="51"/>
      <c r="U146" s="51"/>
      <c r="V146" s="51"/>
      <c r="W146" s="51"/>
      <c r="X146" s="51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>
      <c r="A147" s="51"/>
      <c r="B147" s="51"/>
      <c r="C147" s="100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100"/>
      <c r="Q147" s="100"/>
      <c r="R147" s="51"/>
      <c r="S147" s="51"/>
      <c r="T147" s="51"/>
      <c r="U147" s="51"/>
      <c r="V147" s="51"/>
      <c r="W147" s="51"/>
      <c r="X147" s="51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>
      <c r="A148" s="51"/>
      <c r="B148" s="51"/>
      <c r="C148" s="100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100"/>
      <c r="Q148" s="100"/>
      <c r="R148" s="51"/>
      <c r="S148" s="51"/>
      <c r="T148" s="51"/>
      <c r="U148" s="51"/>
      <c r="V148" s="51"/>
      <c r="W148" s="51"/>
      <c r="X148" s="51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>
      <c r="A149" s="51"/>
      <c r="B149" s="51"/>
      <c r="C149" s="100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100"/>
      <c r="Q149" s="100"/>
      <c r="R149" s="51"/>
      <c r="S149" s="51"/>
      <c r="T149" s="51"/>
      <c r="U149" s="51"/>
      <c r="V149" s="51"/>
      <c r="W149" s="51"/>
      <c r="X149" s="51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ht="13.5" customHeight="1">
      <c r="A150" s="51"/>
      <c r="B150" s="51"/>
      <c r="C150" s="100"/>
      <c r="D150" s="105"/>
      <c r="E150" s="54"/>
      <c r="F150" s="54"/>
      <c r="G150" s="54"/>
      <c r="H150" s="54"/>
      <c r="I150" s="54"/>
      <c r="J150" s="51"/>
      <c r="K150" s="51"/>
      <c r="L150" s="51"/>
      <c r="M150" s="51"/>
      <c r="N150" s="51"/>
      <c r="O150" s="51"/>
      <c r="P150" s="100"/>
      <c r="Q150" s="100"/>
      <c r="R150" s="51"/>
      <c r="S150" s="51"/>
      <c r="T150" s="51"/>
      <c r="U150" s="51"/>
      <c r="V150" s="51"/>
      <c r="W150" s="51"/>
      <c r="X150" s="51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ht="13.5" customHeight="1">
      <c r="A151" s="51"/>
      <c r="B151" s="51"/>
      <c r="C151" s="100"/>
      <c r="D151" s="105"/>
      <c r="E151" s="54"/>
      <c r="F151" s="54"/>
      <c r="G151" s="54"/>
      <c r="H151" s="54"/>
      <c r="I151" s="54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ht="13.5" customHeight="1">
      <c r="A152" s="51"/>
      <c r="B152" s="51"/>
      <c r="C152" s="100"/>
      <c r="D152" s="105"/>
      <c r="E152" s="54"/>
      <c r="F152" s="54"/>
      <c r="G152" s="54"/>
      <c r="H152" s="54"/>
      <c r="I152" s="54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  <row r="153" ht="13.5" customHeight="1">
      <c r="A153" s="51"/>
      <c r="B153" s="51"/>
      <c r="C153" s="100"/>
      <c r="D153" s="105"/>
      <c r="E153" s="54"/>
      <c r="F153" s="54"/>
      <c r="G153" s="54"/>
      <c r="H153" s="54"/>
      <c r="I153" s="54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</row>
    <row r="154" ht="13.5" customHeight="1">
      <c r="A154" s="51"/>
      <c r="B154" s="51"/>
      <c r="C154" s="100"/>
      <c r="D154" s="105"/>
      <c r="E154" s="54"/>
      <c r="F154" s="54"/>
      <c r="G154" s="54"/>
      <c r="H154" s="54"/>
      <c r="I154" s="54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</row>
    <row r="155" ht="13.5" customHeight="1">
      <c r="A155" s="51"/>
      <c r="B155" s="51"/>
      <c r="C155" s="100"/>
      <c r="D155" s="105"/>
      <c r="E155" s="54"/>
      <c r="F155" s="54"/>
      <c r="G155" s="54"/>
      <c r="H155" s="54"/>
      <c r="I155" s="54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</row>
    <row r="156" ht="13.5" customHeight="1">
      <c r="A156" s="51"/>
      <c r="B156" s="51"/>
      <c r="C156" s="100"/>
      <c r="D156" s="105"/>
      <c r="E156" s="54"/>
      <c r="F156" s="54"/>
      <c r="G156" s="54"/>
      <c r="H156" s="54"/>
      <c r="I156" s="54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</row>
    <row r="157" ht="13.5" customHeight="1">
      <c r="A157" s="51"/>
      <c r="B157" s="51"/>
      <c r="C157" s="100"/>
      <c r="D157" s="105"/>
      <c r="E157" s="54"/>
      <c r="F157" s="54"/>
      <c r="G157" s="54"/>
      <c r="H157" s="54"/>
      <c r="I157" s="54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</row>
    <row r="158" ht="13.5" customHeight="1">
      <c r="A158" s="51"/>
      <c r="B158" s="51"/>
      <c r="C158" s="100"/>
      <c r="D158" s="105"/>
      <c r="E158" s="54"/>
      <c r="F158" s="54"/>
      <c r="G158" s="54"/>
      <c r="H158" s="54"/>
      <c r="I158" s="54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</row>
    <row r="159" ht="13.5" customHeight="1">
      <c r="A159" s="51"/>
      <c r="B159" s="51"/>
      <c r="C159" s="100"/>
      <c r="D159" s="105"/>
      <c r="E159" s="54"/>
      <c r="F159" s="54"/>
      <c r="G159" s="54"/>
      <c r="H159" s="54"/>
      <c r="I159" s="54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</row>
    <row r="160" ht="13.5" customHeight="1">
      <c r="A160" s="51"/>
      <c r="B160" s="51"/>
      <c r="C160" s="100"/>
      <c r="D160" s="105"/>
      <c r="E160" s="54"/>
      <c r="F160" s="54"/>
      <c r="G160" s="54"/>
      <c r="H160" s="54"/>
      <c r="I160" s="54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</row>
    <row r="161" ht="13.5" customHeight="1">
      <c r="A161" s="51"/>
      <c r="B161" s="51"/>
      <c r="C161" s="100"/>
      <c r="D161" s="105"/>
      <c r="E161" s="54"/>
      <c r="F161" s="54"/>
      <c r="G161" s="54"/>
      <c r="H161" s="54"/>
      <c r="I161" s="54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</row>
    <row r="162" ht="13.5" customHeight="1">
      <c r="A162" s="51"/>
      <c r="B162" s="51"/>
      <c r="C162" s="100"/>
      <c r="D162" s="105"/>
      <c r="E162" s="54"/>
      <c r="F162" s="54"/>
      <c r="G162" s="54"/>
      <c r="H162" s="54"/>
      <c r="I162" s="54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</row>
    <row r="163" ht="13.5" customHeight="1">
      <c r="A163" s="51"/>
      <c r="B163" s="51"/>
      <c r="C163" s="100"/>
      <c r="D163" s="105"/>
      <c r="E163" s="54"/>
      <c r="F163" s="54"/>
      <c r="G163" s="54"/>
      <c r="H163" s="54"/>
      <c r="I163" s="54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</row>
    <row r="164" ht="13.5" customHeight="1">
      <c r="A164" s="51"/>
      <c r="B164" s="51"/>
      <c r="C164" s="100"/>
      <c r="D164" s="105"/>
      <c r="E164" s="54"/>
      <c r="F164" s="54"/>
      <c r="G164" s="54"/>
      <c r="H164" s="54"/>
      <c r="I164" s="54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</row>
    <row r="165" ht="13.5" customHeight="1">
      <c r="A165" s="51"/>
      <c r="B165" s="51"/>
      <c r="C165" s="100"/>
      <c r="D165" s="105"/>
      <c r="E165" s="54"/>
      <c r="F165" s="54"/>
      <c r="G165" s="54"/>
      <c r="H165" s="54"/>
      <c r="I165" s="54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</row>
    <row r="166" ht="13.5" customHeight="1">
      <c r="A166" s="51"/>
      <c r="B166" s="51"/>
      <c r="C166" s="100"/>
      <c r="D166" s="105"/>
      <c r="E166" s="54"/>
      <c r="F166" s="54"/>
      <c r="G166" s="54"/>
      <c r="H166" s="54"/>
      <c r="I166" s="54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</row>
    <row r="167" ht="13.5" customHeight="1">
      <c r="A167" s="51"/>
      <c r="B167" s="51"/>
      <c r="C167" s="100"/>
      <c r="D167" s="105"/>
      <c r="E167" s="54"/>
      <c r="F167" s="54"/>
      <c r="G167" s="54"/>
      <c r="H167" s="54"/>
      <c r="I167" s="54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</row>
    <row r="168" ht="13.5" customHeight="1">
      <c r="A168" s="51"/>
      <c r="B168" s="51"/>
      <c r="C168" s="100"/>
      <c r="D168" s="105"/>
      <c r="E168" s="54"/>
      <c r="F168" s="54"/>
      <c r="G168" s="54"/>
      <c r="H168" s="54"/>
      <c r="I168" s="54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</row>
    <row r="169" ht="13.5" customHeight="1">
      <c r="A169" s="51"/>
      <c r="B169" s="51"/>
      <c r="C169" s="100"/>
      <c r="D169" s="105"/>
      <c r="E169" s="54"/>
      <c r="F169" s="54"/>
      <c r="G169" s="54"/>
      <c r="H169" s="54"/>
      <c r="I169" s="54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</row>
    <row r="170" ht="13.5" customHeight="1">
      <c r="A170" s="51"/>
      <c r="B170" s="51"/>
      <c r="C170" s="100"/>
      <c r="D170" s="105"/>
      <c r="E170" s="54"/>
      <c r="F170" s="54"/>
      <c r="G170" s="54"/>
      <c r="H170" s="54"/>
      <c r="I170" s="54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</row>
    <row r="171" ht="13.5" customHeight="1">
      <c r="A171" s="51"/>
      <c r="B171" s="51"/>
      <c r="C171" s="100"/>
      <c r="D171" s="105"/>
      <c r="E171" s="54"/>
      <c r="F171" s="54"/>
      <c r="G171" s="54"/>
      <c r="H171" s="54"/>
      <c r="I171" s="54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</row>
    <row r="172" ht="13.5" customHeight="1">
      <c r="A172" s="51"/>
      <c r="B172" s="51"/>
      <c r="C172" s="100"/>
      <c r="D172" s="105"/>
      <c r="E172" s="54"/>
      <c r="F172" s="54"/>
      <c r="G172" s="54"/>
      <c r="H172" s="54"/>
      <c r="I172" s="54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</row>
    <row r="173" ht="13.5" customHeight="1">
      <c r="A173" s="51"/>
      <c r="B173" s="51"/>
      <c r="C173" s="100"/>
      <c r="D173" s="105"/>
      <c r="E173" s="54"/>
      <c r="F173" s="54"/>
      <c r="G173" s="54"/>
      <c r="H173" s="54"/>
      <c r="I173" s="54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</row>
    <row r="174" ht="13.5" customHeight="1">
      <c r="A174" s="51"/>
      <c r="B174" s="51"/>
      <c r="C174" s="100"/>
      <c r="D174" s="105"/>
      <c r="E174" s="54"/>
      <c r="F174" s="54"/>
      <c r="G174" s="54"/>
      <c r="H174" s="54"/>
      <c r="I174" s="54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</row>
    <row r="175" ht="13.5" customHeight="1">
      <c r="A175" s="51"/>
      <c r="B175" s="51"/>
      <c r="C175" s="100"/>
      <c r="D175" s="105"/>
      <c r="E175" s="54"/>
      <c r="F175" s="54"/>
      <c r="G175" s="54"/>
      <c r="H175" s="54"/>
      <c r="I175" s="54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</row>
    <row r="176" ht="13.5" customHeight="1">
      <c r="A176" s="51"/>
      <c r="B176" s="51"/>
      <c r="C176" s="100"/>
      <c r="D176" s="105"/>
      <c r="E176" s="54"/>
      <c r="F176" s="54"/>
      <c r="G176" s="54"/>
      <c r="H176" s="54"/>
      <c r="I176" s="54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</row>
    <row r="177" ht="13.5" customHeight="1">
      <c r="A177" s="51"/>
      <c r="B177" s="51"/>
      <c r="C177" s="100"/>
      <c r="D177" s="105"/>
      <c r="E177" s="54"/>
      <c r="F177" s="54"/>
      <c r="G177" s="54"/>
      <c r="H177" s="54"/>
      <c r="I177" s="54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</row>
    <row r="178" ht="13.5" customHeight="1">
      <c r="A178" s="51"/>
      <c r="B178" s="51"/>
      <c r="C178" s="100"/>
      <c r="D178" s="105"/>
      <c r="E178" s="54"/>
      <c r="F178" s="54"/>
      <c r="G178" s="54"/>
      <c r="H178" s="54"/>
      <c r="I178" s="54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</row>
    <row r="179" ht="13.5" customHeight="1">
      <c r="A179" s="51"/>
      <c r="B179" s="51"/>
      <c r="C179" s="100"/>
      <c r="D179" s="105"/>
      <c r="E179" s="54"/>
      <c r="F179" s="54"/>
      <c r="G179" s="54"/>
      <c r="H179" s="54"/>
      <c r="I179" s="54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</row>
    <row r="180" ht="13.5" customHeight="1">
      <c r="A180" s="51"/>
      <c r="B180" s="51"/>
      <c r="C180" s="100"/>
      <c r="D180" s="105"/>
      <c r="E180" s="54"/>
      <c r="F180" s="54"/>
      <c r="G180" s="54"/>
      <c r="H180" s="54"/>
      <c r="I180" s="54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</row>
    <row r="181" ht="13.5" customHeight="1">
      <c r="A181" s="51"/>
      <c r="B181" s="51"/>
      <c r="C181" s="100"/>
      <c r="D181" s="105"/>
      <c r="E181" s="54"/>
      <c r="F181" s="54"/>
      <c r="G181" s="54"/>
      <c r="H181" s="54"/>
      <c r="I181" s="54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</row>
    <row r="182" ht="13.5" customHeight="1">
      <c r="A182" s="51"/>
      <c r="B182" s="51"/>
      <c r="C182" s="100"/>
      <c r="D182" s="105"/>
      <c r="E182" s="54"/>
      <c r="F182" s="54"/>
      <c r="G182" s="54"/>
      <c r="H182" s="54"/>
      <c r="I182" s="54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</row>
    <row r="183" ht="13.5" customHeight="1">
      <c r="A183" s="51"/>
      <c r="B183" s="51"/>
      <c r="C183" s="100"/>
      <c r="D183" s="105"/>
      <c r="E183" s="54"/>
      <c r="F183" s="54"/>
      <c r="G183" s="54"/>
      <c r="H183" s="54"/>
      <c r="I183" s="54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</row>
    <row r="184" ht="13.5" customHeight="1">
      <c r="A184" s="51"/>
      <c r="B184" s="51"/>
      <c r="C184" s="100"/>
      <c r="D184" s="105"/>
      <c r="E184" s="54"/>
      <c r="F184" s="54"/>
      <c r="G184" s="54"/>
      <c r="H184" s="54"/>
      <c r="I184" s="54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</row>
    <row r="185" ht="13.5" customHeight="1">
      <c r="A185" s="51"/>
      <c r="B185" s="51"/>
      <c r="C185" s="100"/>
      <c r="D185" s="105"/>
      <c r="E185" s="54"/>
      <c r="F185" s="54"/>
      <c r="G185" s="54"/>
      <c r="H185" s="54"/>
      <c r="I185" s="54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</row>
    <row r="186" ht="13.5" customHeight="1">
      <c r="A186" s="51"/>
      <c r="B186" s="51"/>
      <c r="C186" s="100"/>
      <c r="D186" s="105"/>
      <c r="E186" s="54"/>
      <c r="F186" s="54"/>
      <c r="G186" s="54"/>
      <c r="H186" s="54"/>
      <c r="I186" s="54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</row>
    <row r="187" ht="13.5" customHeight="1">
      <c r="A187" s="51"/>
      <c r="B187" s="51"/>
      <c r="C187" s="100"/>
      <c r="D187" s="105"/>
      <c r="E187" s="54"/>
      <c r="F187" s="54"/>
      <c r="G187" s="54"/>
      <c r="H187" s="54"/>
      <c r="I187" s="54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</row>
    <row r="188" ht="13.5" customHeight="1">
      <c r="A188" s="51"/>
      <c r="B188" s="51"/>
      <c r="C188" s="100"/>
      <c r="D188" s="105"/>
      <c r="E188" s="54"/>
      <c r="F188" s="54"/>
      <c r="G188" s="54"/>
      <c r="H188" s="54"/>
      <c r="I188" s="54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</row>
    <row r="189" ht="13.5" customHeight="1">
      <c r="A189" s="51"/>
      <c r="B189" s="51"/>
      <c r="C189" s="100"/>
      <c r="D189" s="105"/>
      <c r="E189" s="54"/>
      <c r="F189" s="54"/>
      <c r="G189" s="54"/>
      <c r="H189" s="54"/>
      <c r="I189" s="54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</row>
    <row r="190" ht="13.5" customHeight="1">
      <c r="A190" s="51"/>
      <c r="B190" s="51"/>
      <c r="C190" s="100"/>
      <c r="D190" s="105"/>
      <c r="E190" s="54"/>
      <c r="F190" s="54"/>
      <c r="G190" s="54"/>
      <c r="H190" s="54"/>
      <c r="I190" s="54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</row>
    <row r="191" ht="13.5" customHeight="1">
      <c r="A191" s="51"/>
      <c r="B191" s="51"/>
      <c r="C191" s="100"/>
      <c r="D191" s="105"/>
      <c r="E191" s="54"/>
      <c r="F191" s="54"/>
      <c r="G191" s="54"/>
      <c r="H191" s="54"/>
      <c r="I191" s="54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</row>
    <row r="192" ht="13.5" customHeight="1">
      <c r="A192" s="51"/>
      <c r="B192" s="51"/>
      <c r="C192" s="100"/>
      <c r="D192" s="105"/>
      <c r="E192" s="54"/>
      <c r="F192" s="54"/>
      <c r="G192" s="54"/>
      <c r="H192" s="54"/>
      <c r="I192" s="54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</row>
    <row r="193" ht="13.5" customHeight="1">
      <c r="A193" s="51"/>
      <c r="B193" s="51"/>
      <c r="C193" s="100"/>
      <c r="D193" s="105"/>
      <c r="E193" s="54"/>
      <c r="F193" s="54"/>
      <c r="G193" s="54"/>
      <c r="H193" s="54"/>
      <c r="I193" s="54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</row>
    <row r="194" ht="13.5" customHeight="1">
      <c r="A194" s="51"/>
      <c r="B194" s="51"/>
      <c r="C194" s="100"/>
      <c r="D194" s="105"/>
      <c r="E194" s="54"/>
      <c r="F194" s="54"/>
      <c r="G194" s="54"/>
      <c r="H194" s="54"/>
      <c r="I194" s="54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</row>
    <row r="195" ht="13.5" customHeight="1">
      <c r="A195" s="51"/>
      <c r="B195" s="51"/>
      <c r="C195" s="100"/>
      <c r="D195" s="105"/>
      <c r="E195" s="54"/>
      <c r="F195" s="54"/>
      <c r="G195" s="54"/>
      <c r="H195" s="54"/>
      <c r="I195" s="54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</row>
    <row r="196" ht="13.5" customHeight="1">
      <c r="A196" s="51"/>
      <c r="B196" s="51"/>
      <c r="C196" s="100"/>
      <c r="D196" s="105"/>
      <c r="E196" s="54"/>
      <c r="F196" s="54"/>
      <c r="G196" s="54"/>
      <c r="H196" s="54"/>
      <c r="I196" s="54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</row>
    <row r="197" ht="13.5" customHeight="1">
      <c r="A197" s="51"/>
      <c r="B197" s="51"/>
      <c r="C197" s="100"/>
      <c r="D197" s="105"/>
      <c r="E197" s="54"/>
      <c r="F197" s="54"/>
      <c r="G197" s="54"/>
      <c r="H197" s="54"/>
      <c r="I197" s="54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</row>
    <row r="198" ht="13.5" customHeight="1">
      <c r="A198" s="51"/>
      <c r="B198" s="51"/>
      <c r="C198" s="100"/>
      <c r="D198" s="105"/>
      <c r="E198" s="54"/>
      <c r="F198" s="54"/>
      <c r="G198" s="54"/>
      <c r="H198" s="54"/>
      <c r="I198" s="54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</row>
    <row r="199" ht="13.5" customHeight="1">
      <c r="A199" s="51"/>
      <c r="B199" s="51"/>
      <c r="C199" s="100"/>
      <c r="D199" s="105"/>
      <c r="E199" s="54"/>
      <c r="F199" s="54"/>
      <c r="G199" s="54"/>
      <c r="H199" s="54"/>
      <c r="I199" s="54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</row>
    <row r="200" ht="13.5" customHeight="1">
      <c r="A200" s="51"/>
      <c r="B200" s="51"/>
      <c r="C200" s="100"/>
      <c r="D200" s="105"/>
      <c r="E200" s="54"/>
      <c r="F200" s="54"/>
      <c r="G200" s="54"/>
      <c r="H200" s="54"/>
      <c r="I200" s="54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</row>
    <row r="201" ht="13.5" customHeight="1">
      <c r="A201" s="51"/>
      <c r="B201" s="51"/>
      <c r="C201" s="100"/>
      <c r="D201" s="105"/>
      <c r="E201" s="54"/>
      <c r="F201" s="54"/>
      <c r="G201" s="54"/>
      <c r="H201" s="54"/>
      <c r="I201" s="54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</row>
    <row r="202" ht="13.5" customHeight="1">
      <c r="A202" s="51"/>
      <c r="B202" s="51"/>
      <c r="C202" s="100"/>
      <c r="D202" s="105"/>
      <c r="E202" s="54"/>
      <c r="F202" s="54"/>
      <c r="G202" s="54"/>
      <c r="H202" s="54"/>
      <c r="I202" s="54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</row>
    <row r="203" ht="13.5" customHeight="1">
      <c r="A203" s="51"/>
      <c r="B203" s="51"/>
      <c r="C203" s="100"/>
      <c r="D203" s="105"/>
      <c r="E203" s="54"/>
      <c r="F203" s="54"/>
      <c r="G203" s="54"/>
      <c r="H203" s="54"/>
      <c r="I203" s="54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</row>
    <row r="204" ht="13.5" customHeight="1">
      <c r="A204" s="51"/>
      <c r="B204" s="51"/>
      <c r="C204" s="100"/>
      <c r="D204" s="105"/>
      <c r="E204" s="54"/>
      <c r="F204" s="54"/>
      <c r="G204" s="54"/>
      <c r="H204" s="54"/>
      <c r="I204" s="54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</row>
    <row r="205" ht="13.5" customHeight="1">
      <c r="A205" s="51"/>
      <c r="B205" s="51"/>
      <c r="C205" s="100"/>
      <c r="D205" s="105"/>
      <c r="E205" s="54"/>
      <c r="F205" s="54"/>
      <c r="G205" s="54"/>
      <c r="H205" s="54"/>
      <c r="I205" s="54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</row>
    <row r="206" ht="13.5" customHeight="1">
      <c r="A206" s="51"/>
      <c r="B206" s="51"/>
      <c r="C206" s="100"/>
      <c r="D206" s="105"/>
      <c r="E206" s="54"/>
      <c r="F206" s="54"/>
      <c r="G206" s="54"/>
      <c r="H206" s="54"/>
      <c r="I206" s="54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</row>
    <row r="207" ht="13.5" customHeight="1">
      <c r="A207" s="51"/>
      <c r="B207" s="51"/>
      <c r="C207" s="100"/>
      <c r="D207" s="105"/>
      <c r="E207" s="54"/>
      <c r="F207" s="54"/>
      <c r="G207" s="54"/>
      <c r="H207" s="54"/>
      <c r="I207" s="54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</row>
    <row r="208" ht="13.5" customHeight="1">
      <c r="A208" s="51"/>
      <c r="B208" s="51"/>
      <c r="C208" s="100"/>
      <c r="D208" s="105"/>
      <c r="E208" s="54"/>
      <c r="F208" s="54"/>
      <c r="G208" s="54"/>
      <c r="H208" s="54"/>
      <c r="I208" s="54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</row>
    <row r="209" ht="13.5" customHeight="1">
      <c r="A209" s="51"/>
      <c r="B209" s="51"/>
      <c r="C209" s="100"/>
      <c r="D209" s="105"/>
      <c r="E209" s="54"/>
      <c r="F209" s="54"/>
      <c r="G209" s="54"/>
      <c r="H209" s="54"/>
      <c r="I209" s="54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</row>
    <row r="210" ht="13.5" customHeight="1">
      <c r="A210" s="51"/>
      <c r="B210" s="51"/>
      <c r="C210" s="100"/>
      <c r="D210" s="105"/>
      <c r="E210" s="54"/>
      <c r="F210" s="54"/>
      <c r="G210" s="54"/>
      <c r="H210" s="54"/>
      <c r="I210" s="54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</row>
    <row r="211" ht="13.5" customHeight="1">
      <c r="A211" s="51"/>
      <c r="B211" s="51"/>
      <c r="C211" s="100"/>
      <c r="D211" s="105"/>
      <c r="E211" s="54"/>
      <c r="F211" s="54"/>
      <c r="G211" s="54"/>
      <c r="H211" s="54"/>
      <c r="I211" s="54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</row>
    <row r="212" ht="13.5" customHeight="1">
      <c r="A212" s="51"/>
      <c r="B212" s="51"/>
      <c r="C212" s="100"/>
      <c r="D212" s="105"/>
      <c r="E212" s="54"/>
      <c r="F212" s="54"/>
      <c r="G212" s="54"/>
      <c r="H212" s="54"/>
      <c r="I212" s="54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</row>
    <row r="213" ht="13.5" customHeight="1">
      <c r="A213" s="51"/>
      <c r="B213" s="51"/>
      <c r="C213" s="100"/>
      <c r="D213" s="105"/>
      <c r="E213" s="54"/>
      <c r="F213" s="54"/>
      <c r="G213" s="54"/>
      <c r="H213" s="54"/>
      <c r="I213" s="54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</row>
    <row r="214" ht="13.5" customHeight="1">
      <c r="A214" s="51"/>
      <c r="B214" s="51"/>
      <c r="C214" s="100"/>
      <c r="D214" s="105"/>
      <c r="E214" s="54"/>
      <c r="F214" s="54"/>
      <c r="G214" s="54"/>
      <c r="H214" s="54"/>
      <c r="I214" s="54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</row>
    <row r="215" ht="13.5" customHeight="1">
      <c r="A215" s="51"/>
      <c r="B215" s="51"/>
      <c r="C215" s="100"/>
      <c r="D215" s="105"/>
      <c r="E215" s="54"/>
      <c r="F215" s="54"/>
      <c r="G215" s="54"/>
      <c r="H215" s="54"/>
      <c r="I215" s="54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</row>
    <row r="216" ht="13.5" customHeight="1">
      <c r="A216" s="51"/>
      <c r="B216" s="51"/>
      <c r="C216" s="100"/>
      <c r="D216" s="105"/>
      <c r="E216" s="54"/>
      <c r="F216" s="54"/>
      <c r="G216" s="54"/>
      <c r="H216" s="54"/>
      <c r="I216" s="54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</row>
    <row r="217" ht="13.5" customHeight="1">
      <c r="A217" s="51"/>
      <c r="B217" s="51"/>
      <c r="C217" s="100"/>
      <c r="D217" s="105"/>
      <c r="E217" s="54"/>
      <c r="F217" s="54"/>
      <c r="G217" s="54"/>
      <c r="H217" s="54"/>
      <c r="I217" s="54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</row>
    <row r="218" ht="13.5" customHeight="1">
      <c r="A218" s="51"/>
      <c r="B218" s="51"/>
      <c r="C218" s="100"/>
      <c r="D218" s="105"/>
      <c r="E218" s="54"/>
      <c r="F218" s="54"/>
      <c r="G218" s="54"/>
      <c r="H218" s="54"/>
      <c r="I218" s="54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</row>
    <row r="219" ht="13.5" customHeight="1">
      <c r="A219" s="51"/>
      <c r="B219" s="51"/>
      <c r="C219" s="100"/>
      <c r="D219" s="105"/>
      <c r="E219" s="54"/>
      <c r="F219" s="54"/>
      <c r="G219" s="54"/>
      <c r="H219" s="54"/>
      <c r="I219" s="54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</row>
    <row r="220" ht="13.5" customHeight="1">
      <c r="A220" s="51"/>
      <c r="B220" s="51"/>
      <c r="C220" s="100"/>
      <c r="D220" s="105"/>
      <c r="E220" s="54"/>
      <c r="F220" s="54"/>
      <c r="G220" s="54"/>
      <c r="H220" s="54"/>
      <c r="I220" s="54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</row>
    <row r="221" ht="13.5" customHeight="1">
      <c r="A221" s="51"/>
      <c r="B221" s="51"/>
      <c r="C221" s="100"/>
      <c r="D221" s="105"/>
      <c r="E221" s="54"/>
      <c r="F221" s="54"/>
      <c r="G221" s="54"/>
      <c r="H221" s="54"/>
      <c r="I221" s="54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</row>
    <row r="222" ht="13.5" customHeight="1">
      <c r="A222" s="51"/>
      <c r="B222" s="51"/>
      <c r="C222" s="100"/>
      <c r="D222" s="105"/>
      <c r="E222" s="54"/>
      <c r="F222" s="54"/>
      <c r="G222" s="54"/>
      <c r="H222" s="54"/>
      <c r="I222" s="54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</row>
    <row r="223" ht="13.5" customHeight="1">
      <c r="A223" s="51"/>
      <c r="B223" s="51"/>
      <c r="C223" s="100"/>
      <c r="D223" s="105"/>
      <c r="E223" s="54"/>
      <c r="F223" s="54"/>
      <c r="G223" s="54"/>
      <c r="H223" s="54"/>
      <c r="I223" s="54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</row>
    <row r="224" ht="13.5" customHeight="1">
      <c r="A224" s="51"/>
      <c r="B224" s="51"/>
      <c r="C224" s="100"/>
      <c r="D224" s="105"/>
      <c r="E224" s="54"/>
      <c r="F224" s="54"/>
      <c r="G224" s="54"/>
      <c r="H224" s="54"/>
      <c r="I224" s="54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</row>
    <row r="225" ht="13.5" customHeight="1">
      <c r="A225" s="51"/>
      <c r="B225" s="51"/>
      <c r="C225" s="100"/>
      <c r="D225" s="105"/>
      <c r="E225" s="54"/>
      <c r="F225" s="54"/>
      <c r="G225" s="54"/>
      <c r="H225" s="54"/>
      <c r="I225" s="54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</row>
    <row r="226" ht="13.5" customHeight="1">
      <c r="A226" s="51"/>
      <c r="B226" s="51"/>
      <c r="C226" s="100"/>
      <c r="D226" s="105"/>
      <c r="E226" s="54"/>
      <c r="F226" s="54"/>
      <c r="G226" s="54"/>
      <c r="H226" s="54"/>
      <c r="I226" s="54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</row>
    <row r="227" ht="13.5" customHeight="1">
      <c r="A227" s="51"/>
      <c r="B227" s="51"/>
      <c r="C227" s="100"/>
      <c r="D227" s="105"/>
      <c r="E227" s="54"/>
      <c r="F227" s="54"/>
      <c r="G227" s="54"/>
      <c r="H227" s="54"/>
      <c r="I227" s="54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</row>
    <row r="228" ht="13.5" customHeight="1">
      <c r="A228" s="51"/>
      <c r="B228" s="51"/>
      <c r="C228" s="100"/>
      <c r="D228" s="105"/>
      <c r="E228" s="54"/>
      <c r="F228" s="54"/>
      <c r="G228" s="54"/>
      <c r="H228" s="54"/>
      <c r="I228" s="54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</row>
    <row r="229" ht="13.5" customHeight="1">
      <c r="A229" s="51"/>
      <c r="B229" s="51"/>
      <c r="C229" s="100"/>
      <c r="D229" s="105"/>
      <c r="E229" s="54"/>
      <c r="F229" s="54"/>
      <c r="G229" s="54"/>
      <c r="H229" s="54"/>
      <c r="I229" s="54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</row>
    <row r="230" ht="13.5" customHeight="1">
      <c r="A230" s="51"/>
      <c r="B230" s="51"/>
      <c r="C230" s="100"/>
      <c r="D230" s="105"/>
      <c r="E230" s="54"/>
      <c r="F230" s="54"/>
      <c r="G230" s="54"/>
      <c r="H230" s="54"/>
      <c r="I230" s="54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</row>
    <row r="231" ht="13.5" customHeight="1">
      <c r="A231" s="51"/>
      <c r="B231" s="51"/>
      <c r="C231" s="100"/>
      <c r="D231" s="105"/>
      <c r="E231" s="54"/>
      <c r="F231" s="54"/>
      <c r="G231" s="54"/>
      <c r="H231" s="54"/>
      <c r="I231" s="54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</row>
    <row r="232" ht="13.5" customHeight="1">
      <c r="A232" s="51"/>
      <c r="B232" s="51"/>
      <c r="C232" s="100"/>
      <c r="D232" s="105"/>
      <c r="E232" s="54"/>
      <c r="F232" s="54"/>
      <c r="G232" s="54"/>
      <c r="H232" s="54"/>
      <c r="I232" s="54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</row>
    <row r="233" ht="13.5" customHeight="1">
      <c r="A233" s="51"/>
      <c r="B233" s="51"/>
      <c r="C233" s="100"/>
      <c r="D233" s="105"/>
      <c r="E233" s="54"/>
      <c r="F233" s="54"/>
      <c r="G233" s="54"/>
      <c r="H233" s="54"/>
      <c r="I233" s="54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</row>
    <row r="234" ht="13.5" customHeight="1">
      <c r="A234" s="51"/>
      <c r="B234" s="51"/>
      <c r="C234" s="100"/>
      <c r="D234" s="105"/>
      <c r="E234" s="54"/>
      <c r="F234" s="54"/>
      <c r="G234" s="54"/>
      <c r="H234" s="54"/>
      <c r="I234" s="54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</row>
    <row r="235" ht="13.5" customHeight="1">
      <c r="A235" s="51"/>
      <c r="B235" s="51"/>
      <c r="C235" s="100"/>
      <c r="D235" s="105"/>
      <c r="E235" s="54"/>
      <c r="F235" s="54"/>
      <c r="G235" s="54"/>
      <c r="H235" s="54"/>
      <c r="I235" s="54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</row>
    <row r="236" ht="13.5" customHeight="1">
      <c r="A236" s="51"/>
      <c r="B236" s="51"/>
      <c r="C236" s="100"/>
      <c r="D236" s="105"/>
      <c r="E236" s="54"/>
      <c r="F236" s="54"/>
      <c r="G236" s="54"/>
      <c r="H236" s="54"/>
      <c r="I236" s="54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</row>
    <row r="237" ht="13.5" customHeight="1">
      <c r="A237" s="51"/>
      <c r="B237" s="51"/>
      <c r="C237" s="100"/>
      <c r="D237" s="105"/>
      <c r="E237" s="54"/>
      <c r="F237" s="54"/>
      <c r="G237" s="54"/>
      <c r="H237" s="54"/>
      <c r="I237" s="54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</row>
    <row r="238" ht="13.5" customHeight="1">
      <c r="A238" s="51"/>
      <c r="B238" s="51"/>
      <c r="C238" s="100"/>
      <c r="D238" s="105"/>
      <c r="E238" s="54"/>
      <c r="F238" s="54"/>
      <c r="G238" s="54"/>
      <c r="H238" s="54"/>
      <c r="I238" s="54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</row>
    <row r="239" ht="13.5" customHeight="1">
      <c r="A239" s="51"/>
      <c r="B239" s="51"/>
      <c r="C239" s="100"/>
      <c r="D239" s="105"/>
      <c r="E239" s="54"/>
      <c r="F239" s="54"/>
      <c r="G239" s="54"/>
      <c r="H239" s="54"/>
      <c r="I239" s="54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</row>
    <row r="240" ht="13.5" customHeight="1">
      <c r="A240" s="51"/>
      <c r="B240" s="51"/>
      <c r="C240" s="100"/>
      <c r="D240" s="105"/>
      <c r="E240" s="54"/>
      <c r="F240" s="54"/>
      <c r="G240" s="54"/>
      <c r="H240" s="54"/>
      <c r="I240" s="54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</row>
    <row r="241" ht="13.5" customHeight="1">
      <c r="A241" s="51"/>
      <c r="B241" s="51"/>
      <c r="C241" s="100"/>
      <c r="D241" s="105"/>
      <c r="E241" s="54"/>
      <c r="F241" s="54"/>
      <c r="G241" s="54"/>
      <c r="H241" s="54"/>
      <c r="I241" s="54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</row>
    <row r="242" ht="13.5" customHeight="1">
      <c r="A242" s="51"/>
      <c r="B242" s="51"/>
      <c r="C242" s="100"/>
      <c r="D242" s="105"/>
      <c r="E242" s="54"/>
      <c r="F242" s="54"/>
      <c r="G242" s="54"/>
      <c r="H242" s="54"/>
      <c r="I242" s="54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</row>
    <row r="243" ht="13.5" customHeight="1">
      <c r="A243" s="51"/>
      <c r="B243" s="51"/>
      <c r="C243" s="100"/>
      <c r="D243" s="105"/>
      <c r="E243" s="54"/>
      <c r="F243" s="54"/>
      <c r="G243" s="54"/>
      <c r="H243" s="54"/>
      <c r="I243" s="54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</row>
    <row r="244" ht="13.5" customHeight="1">
      <c r="A244" s="51"/>
      <c r="B244" s="51"/>
      <c r="C244" s="100"/>
      <c r="D244" s="105"/>
      <c r="E244" s="54"/>
      <c r="F244" s="54"/>
      <c r="G244" s="54"/>
      <c r="H244" s="54"/>
      <c r="I244" s="54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</row>
    <row r="245" ht="13.5" customHeight="1">
      <c r="A245" s="51"/>
      <c r="B245" s="51"/>
      <c r="C245" s="100"/>
      <c r="D245" s="105"/>
      <c r="E245" s="54"/>
      <c r="F245" s="54"/>
      <c r="G245" s="54"/>
      <c r="H245" s="54"/>
      <c r="I245" s="54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</row>
    <row r="246" ht="13.5" customHeight="1">
      <c r="A246" s="51"/>
      <c r="B246" s="51"/>
      <c r="C246" s="100"/>
      <c r="D246" s="105"/>
      <c r="E246" s="54"/>
      <c r="F246" s="54"/>
      <c r="G246" s="54"/>
      <c r="H246" s="54"/>
      <c r="I246" s="54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</row>
    <row r="247" ht="13.5" customHeight="1">
      <c r="A247" s="51"/>
      <c r="B247" s="51"/>
      <c r="C247" s="100"/>
      <c r="D247" s="105"/>
      <c r="E247" s="54"/>
      <c r="F247" s="54"/>
      <c r="G247" s="54"/>
      <c r="H247" s="54"/>
      <c r="I247" s="54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</row>
    <row r="248" ht="13.5" customHeight="1">
      <c r="A248" s="51"/>
      <c r="B248" s="51"/>
      <c r="C248" s="100"/>
      <c r="D248" s="105"/>
      <c r="E248" s="54"/>
      <c r="F248" s="54"/>
      <c r="G248" s="54"/>
      <c r="H248" s="54"/>
      <c r="I248" s="54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</row>
    <row r="249" ht="13.5" customHeight="1">
      <c r="A249" s="51"/>
      <c r="B249" s="51"/>
      <c r="C249" s="100"/>
      <c r="D249" s="105"/>
      <c r="E249" s="54"/>
      <c r="F249" s="54"/>
      <c r="G249" s="54"/>
      <c r="H249" s="54"/>
      <c r="I249" s="54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</row>
    <row r="250" ht="13.5" customHeight="1">
      <c r="A250" s="51"/>
      <c r="B250" s="51"/>
      <c r="C250" s="100"/>
      <c r="D250" s="105"/>
      <c r="E250" s="54"/>
      <c r="F250" s="54"/>
      <c r="G250" s="54"/>
      <c r="H250" s="54"/>
      <c r="I250" s="54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</row>
    <row r="251" ht="13.5" customHeight="1">
      <c r="A251" s="51"/>
      <c r="B251" s="51"/>
      <c r="C251" s="100"/>
      <c r="D251" s="105"/>
      <c r="E251" s="54"/>
      <c r="F251" s="54"/>
      <c r="G251" s="54"/>
      <c r="H251" s="54"/>
      <c r="I251" s="54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</row>
    <row r="252" ht="13.5" customHeight="1">
      <c r="A252" s="51"/>
      <c r="B252" s="51"/>
      <c r="C252" s="100"/>
      <c r="D252" s="105"/>
      <c r="E252" s="54"/>
      <c r="F252" s="54"/>
      <c r="G252" s="54"/>
      <c r="H252" s="54"/>
      <c r="I252" s="54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</row>
    <row r="253" ht="13.5" customHeight="1">
      <c r="A253" s="51"/>
      <c r="B253" s="51"/>
      <c r="C253" s="100"/>
      <c r="D253" s="105"/>
      <c r="E253" s="54"/>
      <c r="F253" s="54"/>
      <c r="G253" s="54"/>
      <c r="H253" s="54"/>
      <c r="I253" s="54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</row>
    <row r="254" ht="13.5" customHeight="1">
      <c r="A254" s="51"/>
      <c r="B254" s="51"/>
      <c r="C254" s="100"/>
      <c r="D254" s="105"/>
      <c r="E254" s="54"/>
      <c r="F254" s="54"/>
      <c r="G254" s="54"/>
      <c r="H254" s="54"/>
      <c r="I254" s="54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</row>
    <row r="255" ht="13.5" customHeight="1">
      <c r="A255" s="51"/>
      <c r="B255" s="51"/>
      <c r="C255" s="100"/>
      <c r="D255" s="105"/>
      <c r="E255" s="54"/>
      <c r="F255" s="54"/>
      <c r="G255" s="54"/>
      <c r="H255" s="54"/>
      <c r="I255" s="54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</row>
    <row r="256" ht="13.5" customHeight="1">
      <c r="A256" s="51"/>
      <c r="B256" s="51"/>
      <c r="C256" s="100"/>
      <c r="D256" s="105"/>
      <c r="E256" s="54"/>
      <c r="F256" s="54"/>
      <c r="G256" s="54"/>
      <c r="H256" s="54"/>
      <c r="I256" s="54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</row>
    <row r="257" ht="13.5" customHeight="1">
      <c r="A257" s="51"/>
      <c r="B257" s="51"/>
      <c r="C257" s="100"/>
      <c r="D257" s="105"/>
      <c r="E257" s="54"/>
      <c r="F257" s="54"/>
      <c r="G257" s="54"/>
      <c r="H257" s="54"/>
      <c r="I257" s="54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</row>
    <row r="258" ht="13.5" customHeight="1">
      <c r="A258" s="51"/>
      <c r="B258" s="51"/>
      <c r="C258" s="100"/>
      <c r="D258" s="105"/>
      <c r="E258" s="54"/>
      <c r="F258" s="54"/>
      <c r="G258" s="54"/>
      <c r="H258" s="54"/>
      <c r="I258" s="54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</row>
    <row r="259" ht="13.5" customHeight="1">
      <c r="A259" s="51"/>
      <c r="B259" s="51"/>
      <c r="C259" s="100"/>
      <c r="D259" s="105"/>
      <c r="E259" s="54"/>
      <c r="F259" s="54"/>
      <c r="G259" s="54"/>
      <c r="H259" s="54"/>
      <c r="I259" s="54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</row>
    <row r="260" ht="13.5" customHeight="1">
      <c r="A260" s="51"/>
      <c r="B260" s="51"/>
      <c r="C260" s="100"/>
      <c r="D260" s="105"/>
      <c r="E260" s="54"/>
      <c r="F260" s="54"/>
      <c r="G260" s="54"/>
      <c r="H260" s="54"/>
      <c r="I260" s="54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</row>
    <row r="261" ht="13.5" customHeight="1">
      <c r="A261" s="51"/>
      <c r="B261" s="51"/>
      <c r="C261" s="100"/>
      <c r="D261" s="105"/>
      <c r="E261" s="54"/>
      <c r="F261" s="54"/>
      <c r="G261" s="54"/>
      <c r="H261" s="54"/>
      <c r="I261" s="54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</row>
    <row r="262" ht="13.5" customHeight="1">
      <c r="A262" s="51"/>
      <c r="B262" s="51"/>
      <c r="C262" s="100"/>
      <c r="D262" s="105"/>
      <c r="E262" s="54"/>
      <c r="F262" s="54"/>
      <c r="G262" s="54"/>
      <c r="H262" s="54"/>
      <c r="I262" s="54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</row>
    <row r="263" ht="13.5" customHeight="1">
      <c r="A263" s="51"/>
      <c r="B263" s="51"/>
      <c r="C263" s="100"/>
      <c r="D263" s="105"/>
      <c r="E263" s="54"/>
      <c r="F263" s="54"/>
      <c r="G263" s="54"/>
      <c r="H263" s="54"/>
      <c r="I263" s="54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</row>
    <row r="264" ht="13.5" customHeight="1">
      <c r="A264" s="51"/>
      <c r="B264" s="51"/>
      <c r="C264" s="100"/>
      <c r="D264" s="105"/>
      <c r="E264" s="54"/>
      <c r="F264" s="54"/>
      <c r="G264" s="54"/>
      <c r="H264" s="54"/>
      <c r="I264" s="54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</row>
    <row r="265" ht="13.5" customHeight="1">
      <c r="A265" s="51"/>
      <c r="B265" s="51"/>
      <c r="C265" s="100"/>
      <c r="D265" s="105"/>
      <c r="E265" s="54"/>
      <c r="F265" s="54"/>
      <c r="G265" s="54"/>
      <c r="H265" s="54"/>
      <c r="I265" s="54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</row>
    <row r="266" ht="13.5" customHeight="1">
      <c r="A266" s="51"/>
      <c r="B266" s="51"/>
      <c r="C266" s="100"/>
      <c r="D266" s="105"/>
      <c r="E266" s="54"/>
      <c r="F266" s="54"/>
      <c r="G266" s="54"/>
      <c r="H266" s="54"/>
      <c r="I266" s="54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</row>
    <row r="267" ht="13.5" customHeight="1">
      <c r="A267" s="51"/>
      <c r="B267" s="51"/>
      <c r="C267" s="100"/>
      <c r="D267" s="105"/>
      <c r="E267" s="54"/>
      <c r="F267" s="54"/>
      <c r="G267" s="54"/>
      <c r="H267" s="54"/>
      <c r="I267" s="54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</row>
    <row r="268" ht="13.5" customHeight="1">
      <c r="A268" s="51"/>
      <c r="B268" s="51"/>
      <c r="C268" s="100"/>
      <c r="D268" s="105"/>
      <c r="E268" s="54"/>
      <c r="F268" s="54"/>
      <c r="G268" s="54"/>
      <c r="H268" s="54"/>
      <c r="I268" s="54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</row>
    <row r="269" ht="13.5" customHeight="1">
      <c r="A269" s="51"/>
      <c r="B269" s="51"/>
      <c r="C269" s="100"/>
      <c r="D269" s="105"/>
      <c r="E269" s="54"/>
      <c r="F269" s="54"/>
      <c r="G269" s="54"/>
      <c r="H269" s="54"/>
      <c r="I269" s="54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</row>
    <row r="270" ht="13.5" customHeight="1">
      <c r="A270" s="51"/>
      <c r="B270" s="51"/>
      <c r="C270" s="100"/>
      <c r="D270" s="105"/>
      <c r="E270" s="54"/>
      <c r="F270" s="54"/>
      <c r="G270" s="54"/>
      <c r="H270" s="54"/>
      <c r="I270" s="54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</row>
    <row r="271" ht="13.5" customHeight="1">
      <c r="A271" s="51"/>
      <c r="B271" s="51"/>
      <c r="C271" s="100"/>
      <c r="D271" s="105"/>
      <c r="E271" s="54"/>
      <c r="F271" s="54"/>
      <c r="G271" s="54"/>
      <c r="H271" s="54"/>
      <c r="I271" s="54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</row>
    <row r="272" ht="13.5" customHeight="1">
      <c r="A272" s="51"/>
      <c r="B272" s="51"/>
      <c r="C272" s="100"/>
      <c r="D272" s="105"/>
      <c r="E272" s="54"/>
      <c r="F272" s="54"/>
      <c r="G272" s="54"/>
      <c r="H272" s="54"/>
      <c r="I272" s="54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</row>
    <row r="273" ht="13.5" customHeight="1">
      <c r="A273" s="51"/>
      <c r="B273" s="51"/>
      <c r="C273" s="100"/>
      <c r="D273" s="105"/>
      <c r="E273" s="54"/>
      <c r="F273" s="54"/>
      <c r="G273" s="54"/>
      <c r="H273" s="54"/>
      <c r="I273" s="54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</row>
    <row r="274" ht="13.5" customHeight="1">
      <c r="A274" s="51"/>
      <c r="B274" s="51"/>
      <c r="C274" s="100"/>
      <c r="D274" s="105"/>
      <c r="E274" s="54"/>
      <c r="F274" s="54"/>
      <c r="G274" s="54"/>
      <c r="H274" s="54"/>
      <c r="I274" s="54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</row>
    <row r="275" ht="13.5" customHeight="1">
      <c r="A275" s="51"/>
      <c r="B275" s="51"/>
      <c r="C275" s="100"/>
      <c r="D275" s="105"/>
      <c r="E275" s="54"/>
      <c r="F275" s="54"/>
      <c r="G275" s="54"/>
      <c r="H275" s="54"/>
      <c r="I275" s="54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</row>
    <row r="276" ht="13.5" customHeight="1">
      <c r="A276" s="51"/>
      <c r="B276" s="51"/>
      <c r="C276" s="100"/>
      <c r="D276" s="105"/>
      <c r="E276" s="54"/>
      <c r="F276" s="54"/>
      <c r="G276" s="54"/>
      <c r="H276" s="54"/>
      <c r="I276" s="54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</row>
    <row r="277" ht="13.5" customHeight="1">
      <c r="A277" s="51"/>
      <c r="B277" s="51"/>
      <c r="C277" s="100"/>
      <c r="D277" s="105"/>
      <c r="E277" s="54"/>
      <c r="F277" s="54"/>
      <c r="G277" s="54"/>
      <c r="H277" s="54"/>
      <c r="I277" s="54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</row>
    <row r="278" ht="13.5" customHeight="1">
      <c r="A278" s="51"/>
      <c r="B278" s="51"/>
      <c r="C278" s="100"/>
      <c r="D278" s="105"/>
      <c r="E278" s="54"/>
      <c r="F278" s="54"/>
      <c r="G278" s="54"/>
      <c r="H278" s="54"/>
      <c r="I278" s="54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</row>
    <row r="279" ht="13.5" customHeight="1">
      <c r="A279" s="51"/>
      <c r="B279" s="51"/>
      <c r="C279" s="100"/>
      <c r="D279" s="105"/>
      <c r="E279" s="54"/>
      <c r="F279" s="54"/>
      <c r="G279" s="54"/>
      <c r="H279" s="54"/>
      <c r="I279" s="54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</row>
    <row r="280" ht="13.5" customHeight="1">
      <c r="A280" s="51"/>
      <c r="B280" s="51"/>
      <c r="C280" s="100"/>
      <c r="D280" s="105"/>
      <c r="E280" s="54"/>
      <c r="F280" s="54"/>
      <c r="G280" s="54"/>
      <c r="H280" s="54"/>
      <c r="I280" s="54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</row>
    <row r="281" ht="13.5" customHeight="1">
      <c r="A281" s="51"/>
      <c r="B281" s="51"/>
      <c r="C281" s="100"/>
      <c r="D281" s="105"/>
      <c r="E281" s="54"/>
      <c r="F281" s="54"/>
      <c r="G281" s="54"/>
      <c r="H281" s="54"/>
      <c r="I281" s="54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</row>
    <row r="282" ht="13.5" customHeight="1">
      <c r="A282" s="51"/>
      <c r="B282" s="51"/>
      <c r="C282" s="100"/>
      <c r="D282" s="105"/>
      <c r="E282" s="54"/>
      <c r="F282" s="54"/>
      <c r="G282" s="54"/>
      <c r="H282" s="54"/>
      <c r="I282" s="54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</row>
    <row r="283" ht="13.5" customHeight="1">
      <c r="A283" s="51"/>
      <c r="B283" s="51"/>
      <c r="C283" s="100"/>
      <c r="D283" s="105"/>
      <c r="E283" s="54"/>
      <c r="F283" s="54"/>
      <c r="G283" s="54"/>
      <c r="H283" s="54"/>
      <c r="I283" s="54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</row>
    <row r="284" ht="13.5" customHeight="1">
      <c r="A284" s="51"/>
      <c r="B284" s="51"/>
      <c r="C284" s="100"/>
      <c r="D284" s="105"/>
      <c r="E284" s="54"/>
      <c r="F284" s="54"/>
      <c r="G284" s="54"/>
      <c r="H284" s="54"/>
      <c r="I284" s="54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</row>
    <row r="285" ht="13.5" customHeight="1">
      <c r="A285" s="51"/>
      <c r="B285" s="51"/>
      <c r="C285" s="100"/>
      <c r="D285" s="105"/>
      <c r="E285" s="54"/>
      <c r="F285" s="54"/>
      <c r="G285" s="54"/>
      <c r="H285" s="54"/>
      <c r="I285" s="54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</row>
    <row r="286" ht="13.5" customHeight="1">
      <c r="A286" s="51"/>
      <c r="B286" s="51"/>
      <c r="C286" s="100"/>
      <c r="D286" s="105"/>
      <c r="E286" s="54"/>
      <c r="F286" s="54"/>
      <c r="G286" s="54"/>
      <c r="H286" s="54"/>
      <c r="I286" s="54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</row>
    <row r="287" ht="13.5" customHeight="1">
      <c r="A287" s="51"/>
      <c r="B287" s="51"/>
      <c r="C287" s="100"/>
      <c r="D287" s="105"/>
      <c r="E287" s="54"/>
      <c r="F287" s="54"/>
      <c r="G287" s="54"/>
      <c r="H287" s="54"/>
      <c r="I287" s="54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</row>
    <row r="288" ht="13.5" customHeight="1">
      <c r="A288" s="51"/>
      <c r="B288" s="51"/>
      <c r="C288" s="100"/>
      <c r="D288" s="105"/>
      <c r="E288" s="54"/>
      <c r="F288" s="54"/>
      <c r="G288" s="54"/>
      <c r="H288" s="54"/>
      <c r="I288" s="54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</row>
    <row r="289" ht="13.5" customHeight="1">
      <c r="A289" s="51"/>
      <c r="B289" s="51"/>
      <c r="C289" s="100"/>
      <c r="D289" s="105"/>
      <c r="E289" s="54"/>
      <c r="F289" s="54"/>
      <c r="G289" s="54"/>
      <c r="H289" s="54"/>
      <c r="I289" s="54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</row>
    <row r="290" ht="13.5" customHeight="1">
      <c r="A290" s="51"/>
      <c r="B290" s="51"/>
      <c r="C290" s="100"/>
      <c r="D290" s="105"/>
      <c r="E290" s="54"/>
      <c r="F290" s="54"/>
      <c r="G290" s="54"/>
      <c r="H290" s="54"/>
      <c r="I290" s="54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</row>
    <row r="291" ht="13.5" customHeight="1">
      <c r="A291" s="51"/>
      <c r="B291" s="51"/>
      <c r="C291" s="100"/>
      <c r="D291" s="105"/>
      <c r="E291" s="54"/>
      <c r="F291" s="54"/>
      <c r="G291" s="54"/>
      <c r="H291" s="54"/>
      <c r="I291" s="54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</row>
    <row r="292" ht="13.5" customHeight="1">
      <c r="A292" s="51"/>
      <c r="B292" s="51"/>
      <c r="C292" s="100"/>
      <c r="D292" s="105"/>
      <c r="E292" s="54"/>
      <c r="F292" s="54"/>
      <c r="G292" s="54"/>
      <c r="H292" s="54"/>
      <c r="I292" s="54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</row>
    <row r="293" ht="13.5" customHeight="1">
      <c r="A293" s="51"/>
      <c r="B293" s="51"/>
      <c r="C293" s="100"/>
      <c r="D293" s="105"/>
      <c r="E293" s="54"/>
      <c r="F293" s="54"/>
      <c r="G293" s="54"/>
      <c r="H293" s="54"/>
      <c r="I293" s="54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</row>
    <row r="294" ht="13.5" customHeight="1">
      <c r="A294" s="51"/>
      <c r="B294" s="51"/>
      <c r="C294" s="100"/>
      <c r="D294" s="105"/>
      <c r="E294" s="54"/>
      <c r="F294" s="54"/>
      <c r="G294" s="54"/>
      <c r="H294" s="54"/>
      <c r="I294" s="54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</row>
    <row r="295" ht="13.5" customHeight="1">
      <c r="A295" s="51"/>
      <c r="B295" s="51"/>
      <c r="C295" s="100"/>
      <c r="D295" s="105"/>
      <c r="E295" s="54"/>
      <c r="F295" s="54"/>
      <c r="G295" s="54"/>
      <c r="H295" s="54"/>
      <c r="I295" s="54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</row>
    <row r="296" ht="13.5" customHeight="1">
      <c r="A296" s="51"/>
      <c r="B296" s="51"/>
      <c r="C296" s="100"/>
      <c r="D296" s="105"/>
      <c r="E296" s="54"/>
      <c r="F296" s="54"/>
      <c r="G296" s="54"/>
      <c r="H296" s="54"/>
      <c r="I296" s="54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</row>
    <row r="297" ht="13.5" customHeight="1">
      <c r="A297" s="51"/>
      <c r="B297" s="51"/>
      <c r="C297" s="100"/>
      <c r="D297" s="105"/>
      <c r="E297" s="54"/>
      <c r="F297" s="54"/>
      <c r="G297" s="54"/>
      <c r="H297" s="54"/>
      <c r="I297" s="54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</row>
    <row r="298" ht="13.5" customHeight="1">
      <c r="A298" s="51"/>
      <c r="B298" s="51"/>
      <c r="C298" s="100"/>
      <c r="D298" s="105"/>
      <c r="E298" s="54"/>
      <c r="F298" s="54"/>
      <c r="G298" s="54"/>
      <c r="H298" s="54"/>
      <c r="I298" s="54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</row>
    <row r="299" ht="13.5" customHeight="1">
      <c r="A299" s="51"/>
      <c r="B299" s="51"/>
      <c r="C299" s="100"/>
      <c r="D299" s="105"/>
      <c r="E299" s="54"/>
      <c r="F299" s="54"/>
      <c r="G299" s="54"/>
      <c r="H299" s="54"/>
      <c r="I299" s="54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</row>
    <row r="300" ht="13.5" customHeight="1">
      <c r="A300" s="51"/>
      <c r="B300" s="51"/>
      <c r="C300" s="100"/>
      <c r="D300" s="105"/>
      <c r="E300" s="54"/>
      <c r="F300" s="54"/>
      <c r="G300" s="54"/>
      <c r="H300" s="54"/>
      <c r="I300" s="54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</row>
    <row r="301" ht="13.5" customHeight="1">
      <c r="A301" s="51"/>
      <c r="B301" s="51"/>
      <c r="C301" s="100"/>
      <c r="D301" s="105"/>
      <c r="E301" s="54"/>
      <c r="F301" s="54"/>
      <c r="G301" s="54"/>
      <c r="H301" s="54"/>
      <c r="I301" s="54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</row>
    <row r="302" ht="13.5" customHeight="1">
      <c r="A302" s="51"/>
      <c r="B302" s="51"/>
      <c r="C302" s="100"/>
      <c r="D302" s="105"/>
      <c r="E302" s="54"/>
      <c r="F302" s="54"/>
      <c r="G302" s="54"/>
      <c r="H302" s="54"/>
      <c r="I302" s="54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</row>
    <row r="303" ht="13.5" customHeight="1">
      <c r="A303" s="51"/>
      <c r="B303" s="51"/>
      <c r="C303" s="100"/>
      <c r="D303" s="105"/>
      <c r="E303" s="54"/>
      <c r="F303" s="54"/>
      <c r="G303" s="54"/>
      <c r="H303" s="54"/>
      <c r="I303" s="54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</row>
    <row r="304" ht="13.5" customHeight="1">
      <c r="A304" s="51"/>
      <c r="B304" s="51"/>
      <c r="C304" s="100"/>
      <c r="D304" s="105"/>
      <c r="E304" s="54"/>
      <c r="F304" s="54"/>
      <c r="G304" s="54"/>
      <c r="H304" s="54"/>
      <c r="I304" s="54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</row>
    <row r="305" ht="13.5" customHeight="1">
      <c r="A305" s="51"/>
      <c r="B305" s="51"/>
      <c r="C305" s="100"/>
      <c r="D305" s="105"/>
      <c r="E305" s="54"/>
      <c r="F305" s="54"/>
      <c r="G305" s="54"/>
      <c r="H305" s="54"/>
      <c r="I305" s="54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</row>
    <row r="306" ht="13.5" customHeight="1">
      <c r="A306" s="51"/>
      <c r="B306" s="51"/>
      <c r="C306" s="100"/>
      <c r="D306" s="105"/>
      <c r="E306" s="54"/>
      <c r="F306" s="54"/>
      <c r="G306" s="54"/>
      <c r="H306" s="54"/>
      <c r="I306" s="54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</row>
    <row r="307" ht="13.5" customHeight="1">
      <c r="A307" s="51"/>
      <c r="B307" s="51"/>
      <c r="C307" s="100"/>
      <c r="D307" s="105"/>
      <c r="E307" s="54"/>
      <c r="F307" s="54"/>
      <c r="G307" s="54"/>
      <c r="H307" s="54"/>
      <c r="I307" s="54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</row>
    <row r="308" ht="13.5" customHeight="1">
      <c r="A308" s="51"/>
      <c r="B308" s="51"/>
      <c r="C308" s="100"/>
      <c r="D308" s="105"/>
      <c r="E308" s="54"/>
      <c r="F308" s="54"/>
      <c r="G308" s="54"/>
      <c r="H308" s="54"/>
      <c r="I308" s="54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</row>
    <row r="309" ht="13.5" customHeight="1">
      <c r="A309" s="51"/>
      <c r="B309" s="51"/>
      <c r="C309" s="100"/>
      <c r="D309" s="105"/>
      <c r="E309" s="54"/>
      <c r="F309" s="54"/>
      <c r="G309" s="54"/>
      <c r="H309" s="54"/>
      <c r="I309" s="54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</row>
    <row r="310" ht="13.5" customHeight="1">
      <c r="A310" s="51"/>
      <c r="B310" s="51"/>
      <c r="C310" s="100"/>
      <c r="D310" s="105"/>
      <c r="E310" s="54"/>
      <c r="F310" s="54"/>
      <c r="G310" s="54"/>
      <c r="H310" s="54"/>
      <c r="I310" s="54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</row>
    <row r="311" ht="13.5" customHeight="1">
      <c r="A311" s="51"/>
      <c r="B311" s="51"/>
      <c r="C311" s="100"/>
      <c r="D311" s="105"/>
      <c r="E311" s="54"/>
      <c r="F311" s="54"/>
      <c r="G311" s="54"/>
      <c r="H311" s="54"/>
      <c r="I311" s="54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</row>
    <row r="312" ht="13.5" customHeight="1">
      <c r="A312" s="51"/>
      <c r="B312" s="51"/>
      <c r="C312" s="100"/>
      <c r="D312" s="105"/>
      <c r="E312" s="54"/>
      <c r="F312" s="54"/>
      <c r="G312" s="54"/>
      <c r="H312" s="54"/>
      <c r="I312" s="54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</row>
    <row r="313" ht="13.5" customHeight="1">
      <c r="A313" s="51"/>
      <c r="B313" s="51"/>
      <c r="C313" s="100"/>
      <c r="D313" s="105"/>
      <c r="E313" s="54"/>
      <c r="F313" s="54"/>
      <c r="G313" s="54"/>
      <c r="H313" s="54"/>
      <c r="I313" s="54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</row>
    <row r="314" ht="13.5" customHeight="1">
      <c r="A314" s="51"/>
      <c r="B314" s="51"/>
      <c r="C314" s="100"/>
      <c r="D314" s="105"/>
      <c r="E314" s="54"/>
      <c r="F314" s="54"/>
      <c r="G314" s="54"/>
      <c r="H314" s="54"/>
      <c r="I314" s="54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</row>
    <row r="315" ht="13.5" customHeight="1">
      <c r="A315" s="51"/>
      <c r="B315" s="51"/>
      <c r="C315" s="100"/>
      <c r="D315" s="105"/>
      <c r="E315" s="54"/>
      <c r="F315" s="54"/>
      <c r="G315" s="54"/>
      <c r="H315" s="54"/>
      <c r="I315" s="54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</row>
    <row r="316" ht="13.5" customHeight="1">
      <c r="A316" s="51"/>
      <c r="B316" s="51"/>
      <c r="C316" s="100"/>
      <c r="D316" s="105"/>
      <c r="E316" s="54"/>
      <c r="F316" s="54"/>
      <c r="G316" s="54"/>
      <c r="H316" s="54"/>
      <c r="I316" s="54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</row>
    <row r="317" ht="13.5" customHeight="1">
      <c r="A317" s="51"/>
      <c r="B317" s="51"/>
      <c r="C317" s="100"/>
      <c r="D317" s="105"/>
      <c r="E317" s="54"/>
      <c r="F317" s="54"/>
      <c r="G317" s="54"/>
      <c r="H317" s="54"/>
      <c r="I317" s="54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</row>
    <row r="318" ht="13.5" customHeight="1">
      <c r="A318" s="51"/>
      <c r="B318" s="51"/>
      <c r="C318" s="100"/>
      <c r="D318" s="105"/>
      <c r="E318" s="54"/>
      <c r="F318" s="54"/>
      <c r="G318" s="54"/>
      <c r="H318" s="54"/>
      <c r="I318" s="54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</row>
    <row r="319" ht="13.5" customHeight="1">
      <c r="A319" s="51"/>
      <c r="B319" s="51"/>
      <c r="C319" s="100"/>
      <c r="D319" s="105"/>
      <c r="E319" s="54"/>
      <c r="F319" s="54"/>
      <c r="G319" s="54"/>
      <c r="H319" s="54"/>
      <c r="I319" s="54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</row>
    <row r="320" ht="13.5" customHeight="1">
      <c r="A320" s="51"/>
      <c r="B320" s="51"/>
      <c r="C320" s="100"/>
      <c r="D320" s="105"/>
      <c r="E320" s="54"/>
      <c r="F320" s="54"/>
      <c r="G320" s="54"/>
      <c r="H320" s="54"/>
      <c r="I320" s="54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</row>
    <row r="321" ht="13.5" customHeight="1">
      <c r="A321" s="51"/>
      <c r="B321" s="51"/>
      <c r="C321" s="100"/>
      <c r="D321" s="105"/>
      <c r="E321" s="54"/>
      <c r="F321" s="54"/>
      <c r="G321" s="54"/>
      <c r="H321" s="54"/>
      <c r="I321" s="54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</row>
    <row r="322" ht="13.5" customHeight="1">
      <c r="A322" s="51"/>
      <c r="B322" s="51"/>
      <c r="C322" s="100"/>
      <c r="D322" s="105"/>
      <c r="E322" s="54"/>
      <c r="F322" s="54"/>
      <c r="G322" s="54"/>
      <c r="H322" s="54"/>
      <c r="I322" s="54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</row>
    <row r="323" ht="13.5" customHeight="1">
      <c r="A323" s="51"/>
      <c r="B323" s="51"/>
      <c r="C323" s="100"/>
      <c r="D323" s="105"/>
      <c r="E323" s="54"/>
      <c r="F323" s="54"/>
      <c r="G323" s="54"/>
      <c r="H323" s="54"/>
      <c r="I323" s="54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</row>
    <row r="324" ht="13.5" customHeight="1">
      <c r="A324" s="51"/>
      <c r="B324" s="51"/>
      <c r="C324" s="100"/>
      <c r="D324" s="105"/>
      <c r="E324" s="54"/>
      <c r="F324" s="54"/>
      <c r="G324" s="54"/>
      <c r="H324" s="54"/>
      <c r="I324" s="54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</row>
    <row r="325" ht="13.5" customHeight="1">
      <c r="A325" s="51"/>
      <c r="B325" s="51"/>
      <c r="C325" s="100"/>
      <c r="D325" s="105"/>
      <c r="E325" s="54"/>
      <c r="F325" s="54"/>
      <c r="G325" s="54"/>
      <c r="H325" s="54"/>
      <c r="I325" s="54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</row>
    <row r="326" ht="13.5" customHeight="1">
      <c r="A326" s="51"/>
      <c r="B326" s="51"/>
      <c r="C326" s="100"/>
      <c r="D326" s="105"/>
      <c r="E326" s="54"/>
      <c r="F326" s="54"/>
      <c r="G326" s="54"/>
      <c r="H326" s="54"/>
      <c r="I326" s="54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</row>
    <row r="327" ht="13.5" customHeight="1">
      <c r="A327" s="51"/>
      <c r="B327" s="51"/>
      <c r="C327" s="100"/>
      <c r="D327" s="105"/>
      <c r="E327" s="54"/>
      <c r="F327" s="54"/>
      <c r="G327" s="54"/>
      <c r="H327" s="54"/>
      <c r="I327" s="54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</row>
    <row r="328" ht="13.5" customHeight="1">
      <c r="A328" s="51"/>
      <c r="B328" s="51"/>
      <c r="C328" s="100"/>
      <c r="D328" s="105"/>
      <c r="E328" s="54"/>
      <c r="F328" s="54"/>
      <c r="G328" s="54"/>
      <c r="H328" s="54"/>
      <c r="I328" s="54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</row>
    <row r="329" ht="13.5" customHeight="1">
      <c r="A329" s="51"/>
      <c r="B329" s="51"/>
      <c r="C329" s="100"/>
      <c r="D329" s="105"/>
      <c r="E329" s="54"/>
      <c r="F329" s="54"/>
      <c r="G329" s="54"/>
      <c r="H329" s="54"/>
      <c r="I329" s="54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</row>
    <row r="330" ht="13.5" customHeight="1">
      <c r="A330" s="51"/>
      <c r="B330" s="51"/>
      <c r="C330" s="100"/>
      <c r="D330" s="105"/>
      <c r="E330" s="54"/>
      <c r="F330" s="54"/>
      <c r="G330" s="54"/>
      <c r="H330" s="54"/>
      <c r="I330" s="54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</row>
    <row r="331" ht="13.5" customHeight="1">
      <c r="A331" s="51"/>
      <c r="B331" s="51"/>
      <c r="C331" s="100"/>
      <c r="D331" s="105"/>
      <c r="E331" s="54"/>
      <c r="F331" s="54"/>
      <c r="G331" s="54"/>
      <c r="H331" s="54"/>
      <c r="I331" s="54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</row>
    <row r="332" ht="13.5" customHeight="1">
      <c r="A332" s="51"/>
      <c r="B332" s="51"/>
      <c r="C332" s="100"/>
      <c r="D332" s="105"/>
      <c r="E332" s="54"/>
      <c r="F332" s="54"/>
      <c r="G332" s="54"/>
      <c r="H332" s="54"/>
      <c r="I332" s="54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</row>
    <row r="333" ht="13.5" customHeight="1">
      <c r="A333" s="51"/>
      <c r="B333" s="51"/>
      <c r="C333" s="100"/>
      <c r="D333" s="105"/>
      <c r="E333" s="54"/>
      <c r="F333" s="54"/>
      <c r="G333" s="54"/>
      <c r="H333" s="54"/>
      <c r="I333" s="54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</row>
    <row r="334" ht="13.5" customHeight="1">
      <c r="A334" s="51"/>
      <c r="B334" s="51"/>
      <c r="C334" s="100"/>
      <c r="D334" s="105"/>
      <c r="E334" s="54"/>
      <c r="F334" s="54"/>
      <c r="G334" s="54"/>
      <c r="H334" s="54"/>
      <c r="I334" s="54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</row>
    <row r="335" ht="13.5" customHeight="1">
      <c r="A335" s="51"/>
      <c r="B335" s="51"/>
      <c r="C335" s="100"/>
      <c r="D335" s="105"/>
      <c r="E335" s="54"/>
      <c r="F335" s="54"/>
      <c r="G335" s="54"/>
      <c r="H335" s="54"/>
      <c r="I335" s="54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</row>
    <row r="336" ht="13.5" customHeight="1">
      <c r="A336" s="51"/>
      <c r="B336" s="51"/>
      <c r="C336" s="100"/>
      <c r="D336" s="105"/>
      <c r="E336" s="54"/>
      <c r="F336" s="54"/>
      <c r="G336" s="54"/>
      <c r="H336" s="54"/>
      <c r="I336" s="54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</row>
    <row r="337" ht="13.5" customHeight="1">
      <c r="A337" s="51"/>
      <c r="B337" s="51"/>
      <c r="C337" s="100"/>
      <c r="D337" s="105"/>
      <c r="E337" s="54"/>
      <c r="F337" s="54"/>
      <c r="G337" s="54"/>
      <c r="H337" s="54"/>
      <c r="I337" s="54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</row>
    <row r="338" ht="13.5" customHeight="1">
      <c r="A338" s="51"/>
      <c r="B338" s="51"/>
      <c r="C338" s="100"/>
      <c r="D338" s="105"/>
      <c r="E338" s="54"/>
      <c r="F338" s="54"/>
      <c r="G338" s="54"/>
      <c r="H338" s="54"/>
      <c r="I338" s="54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</row>
    <row r="339" ht="13.5" customHeight="1">
      <c r="A339" s="51"/>
      <c r="B339" s="51"/>
      <c r="C339" s="100"/>
      <c r="D339" s="105"/>
      <c r="E339" s="54"/>
      <c r="F339" s="54"/>
      <c r="G339" s="54"/>
      <c r="H339" s="54"/>
      <c r="I339" s="54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</row>
    <row r="340" ht="13.5" customHeight="1">
      <c r="A340" s="51"/>
      <c r="B340" s="51"/>
      <c r="C340" s="100"/>
      <c r="D340" s="105"/>
      <c r="E340" s="54"/>
      <c r="F340" s="54"/>
      <c r="G340" s="54"/>
      <c r="H340" s="54"/>
      <c r="I340" s="54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</row>
    <row r="341" ht="13.5" customHeight="1">
      <c r="A341" s="51"/>
      <c r="B341" s="51"/>
      <c r="C341" s="100"/>
      <c r="D341" s="105"/>
      <c r="E341" s="54"/>
      <c r="F341" s="54"/>
      <c r="G341" s="54"/>
      <c r="H341" s="54"/>
      <c r="I341" s="54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</row>
    <row r="342" ht="13.5" customHeight="1">
      <c r="A342" s="51"/>
      <c r="B342" s="51"/>
      <c r="C342" s="100"/>
      <c r="D342" s="105"/>
      <c r="E342" s="54"/>
      <c r="F342" s="54"/>
      <c r="G342" s="54"/>
      <c r="H342" s="54"/>
      <c r="I342" s="54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</row>
    <row r="343" ht="13.5" customHeight="1">
      <c r="A343" s="51"/>
      <c r="B343" s="51"/>
      <c r="C343" s="100"/>
      <c r="D343" s="105"/>
      <c r="E343" s="54"/>
      <c r="F343" s="54"/>
      <c r="G343" s="54"/>
      <c r="H343" s="54"/>
      <c r="I343" s="54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</row>
    <row r="344" ht="13.5" customHeight="1">
      <c r="A344" s="51"/>
      <c r="B344" s="51"/>
      <c r="C344" s="100"/>
      <c r="D344" s="105"/>
      <c r="E344" s="54"/>
      <c r="F344" s="54"/>
      <c r="G344" s="54"/>
      <c r="H344" s="54"/>
      <c r="I344" s="54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</row>
    <row r="345" ht="13.5" customHeight="1">
      <c r="A345" s="51"/>
      <c r="B345" s="51"/>
      <c r="C345" s="100"/>
      <c r="D345" s="105"/>
      <c r="E345" s="54"/>
      <c r="F345" s="54"/>
      <c r="G345" s="54"/>
      <c r="H345" s="54"/>
      <c r="I345" s="54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</row>
    <row r="346" ht="13.5" customHeight="1">
      <c r="A346" s="51"/>
      <c r="B346" s="51"/>
      <c r="C346" s="100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</row>
    <row r="347" ht="15.75" customHeight="1">
      <c r="A347" s="51"/>
      <c r="B347" s="51"/>
      <c r="C347" s="100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</row>
    <row r="348" ht="15.75" customHeight="1">
      <c r="A348" s="51"/>
      <c r="B348" s="51"/>
      <c r="C348" s="100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</row>
    <row r="349" ht="15.75" customHeight="1">
      <c r="A349" s="51"/>
      <c r="B349" s="51"/>
      <c r="C349" s="100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</row>
    <row r="350" ht="15.75" customHeight="1">
      <c r="A350" s="51"/>
      <c r="B350" s="51"/>
      <c r="C350" s="100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</row>
    <row r="351" ht="15.75" customHeight="1">
      <c r="A351" s="51"/>
      <c r="B351" s="51"/>
      <c r="C351" s="100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</row>
    <row r="352" ht="15.75" customHeight="1">
      <c r="A352" s="51"/>
      <c r="B352" s="51"/>
      <c r="C352" s="100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</row>
    <row r="353" ht="15.75" customHeight="1">
      <c r="A353" s="51"/>
      <c r="B353" s="51"/>
      <c r="C353" s="100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</row>
    <row r="354" ht="15.75" customHeight="1">
      <c r="A354" s="51"/>
      <c r="B354" s="51"/>
      <c r="C354" s="100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</row>
    <row r="355" ht="15.75" customHeight="1">
      <c r="A355" s="51"/>
      <c r="B355" s="51"/>
      <c r="C355" s="100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</row>
    <row r="356" ht="15.75" customHeight="1">
      <c r="A356" s="51"/>
      <c r="B356" s="51"/>
      <c r="C356" s="100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</row>
    <row r="357" ht="15.75" customHeight="1">
      <c r="A357" s="51"/>
      <c r="B357" s="51"/>
      <c r="C357" s="100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</row>
    <row r="358" ht="15.75" customHeight="1">
      <c r="A358" s="51"/>
      <c r="B358" s="51"/>
      <c r="C358" s="100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</row>
    <row r="359" ht="15.75" customHeight="1">
      <c r="A359" s="51"/>
      <c r="B359" s="51"/>
      <c r="C359" s="100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</row>
    <row r="360" ht="15.75" customHeight="1">
      <c r="A360" s="51"/>
      <c r="B360" s="51"/>
      <c r="C360" s="100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</row>
    <row r="361" ht="15.75" customHeight="1">
      <c r="A361" s="51"/>
      <c r="B361" s="51"/>
      <c r="C361" s="100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</row>
    <row r="362" ht="15.75" customHeight="1">
      <c r="A362" s="51"/>
      <c r="B362" s="51"/>
      <c r="C362" s="100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</row>
    <row r="363" ht="15.75" customHeight="1">
      <c r="A363" s="51"/>
      <c r="B363" s="51"/>
      <c r="C363" s="100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</row>
    <row r="364" ht="15.75" customHeight="1">
      <c r="A364" s="51"/>
      <c r="B364" s="51"/>
      <c r="C364" s="100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</row>
    <row r="365" ht="15.75" customHeight="1">
      <c r="A365" s="51"/>
      <c r="B365" s="51"/>
      <c r="C365" s="100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</row>
    <row r="366" ht="15.75" customHeight="1">
      <c r="A366" s="51"/>
      <c r="B366" s="51"/>
      <c r="C366" s="100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</row>
    <row r="367" ht="15.75" customHeight="1">
      <c r="A367" s="51"/>
      <c r="B367" s="51"/>
      <c r="C367" s="100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</row>
    <row r="368" ht="15.75" customHeight="1">
      <c r="A368" s="51"/>
      <c r="B368" s="51"/>
      <c r="C368" s="100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</row>
    <row r="369" ht="15.75" customHeight="1">
      <c r="A369" s="51"/>
      <c r="B369" s="51"/>
      <c r="C369" s="100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</row>
    <row r="370" ht="15.75" customHeight="1">
      <c r="A370" s="51"/>
      <c r="B370" s="51"/>
      <c r="C370" s="100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</row>
    <row r="371" ht="15.75" customHeight="1">
      <c r="A371" s="51"/>
      <c r="B371" s="51"/>
      <c r="C371" s="100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</row>
    <row r="372" ht="15.75" customHeight="1">
      <c r="A372" s="51"/>
      <c r="B372" s="51"/>
      <c r="C372" s="100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</row>
    <row r="373" ht="15.75" customHeight="1">
      <c r="A373" s="51"/>
      <c r="B373" s="51"/>
      <c r="C373" s="100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</row>
    <row r="374" ht="15.75" customHeight="1">
      <c r="A374" s="51"/>
      <c r="B374" s="51"/>
      <c r="C374" s="100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</row>
    <row r="375" ht="15.75" customHeight="1">
      <c r="A375" s="51"/>
      <c r="B375" s="51"/>
      <c r="C375" s="100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</row>
    <row r="376" ht="15.75" customHeight="1">
      <c r="A376" s="51"/>
      <c r="B376" s="51"/>
      <c r="C376" s="100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</row>
    <row r="377" ht="15.75" customHeight="1">
      <c r="A377" s="51"/>
      <c r="B377" s="51"/>
      <c r="C377" s="100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</row>
    <row r="378" ht="15.75" customHeight="1">
      <c r="A378" s="51"/>
      <c r="B378" s="51"/>
      <c r="C378" s="100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</row>
    <row r="379" ht="15.75" customHeight="1">
      <c r="A379" s="51"/>
      <c r="B379" s="51"/>
      <c r="C379" s="100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</row>
    <row r="380" ht="15.75" customHeight="1">
      <c r="A380" s="51"/>
      <c r="B380" s="51"/>
      <c r="C380" s="100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</row>
    <row r="381" ht="15.75" customHeight="1">
      <c r="A381" s="51"/>
      <c r="B381" s="51"/>
      <c r="C381" s="100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</row>
    <row r="382" ht="15.75" customHeight="1">
      <c r="A382" s="51"/>
      <c r="B382" s="51"/>
      <c r="C382" s="100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</row>
    <row r="383" ht="15.75" customHeight="1">
      <c r="A383" s="51"/>
      <c r="B383" s="51"/>
      <c r="C383" s="100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</row>
    <row r="384" ht="15.75" customHeight="1">
      <c r="A384" s="51"/>
      <c r="B384" s="51"/>
      <c r="C384" s="100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</row>
    <row r="385" ht="15.75" customHeight="1">
      <c r="A385" s="51"/>
      <c r="B385" s="51"/>
      <c r="C385" s="100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</row>
    <row r="386" ht="15.75" customHeight="1">
      <c r="A386" s="51"/>
      <c r="B386" s="51"/>
      <c r="C386" s="100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</row>
    <row r="387" ht="15.75" customHeight="1">
      <c r="A387" s="51"/>
      <c r="B387" s="51"/>
      <c r="C387" s="100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</row>
    <row r="388" ht="15.75" customHeight="1">
      <c r="A388" s="51"/>
      <c r="B388" s="51"/>
      <c r="C388" s="100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</row>
    <row r="389" ht="15.75" customHeight="1">
      <c r="A389" s="51"/>
      <c r="B389" s="51"/>
      <c r="C389" s="100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</row>
    <row r="390" ht="15.75" customHeight="1">
      <c r="A390" s="51"/>
      <c r="B390" s="51"/>
      <c r="C390" s="100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</row>
    <row r="391" ht="15.75" customHeight="1">
      <c r="A391" s="51"/>
      <c r="B391" s="51"/>
      <c r="C391" s="100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</row>
    <row r="392" ht="15.75" customHeight="1">
      <c r="A392" s="51"/>
      <c r="B392" s="51"/>
      <c r="C392" s="100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</row>
    <row r="393" ht="15.75" customHeight="1">
      <c r="A393" s="51"/>
      <c r="B393" s="51"/>
      <c r="C393" s="100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</row>
    <row r="394" ht="15.75" customHeight="1">
      <c r="A394" s="51"/>
      <c r="B394" s="51"/>
      <c r="C394" s="100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</row>
    <row r="395" ht="15.75" customHeight="1">
      <c r="A395" s="51"/>
      <c r="B395" s="51"/>
      <c r="C395" s="100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</row>
    <row r="396" ht="15.75" customHeight="1">
      <c r="A396" s="51"/>
      <c r="B396" s="51"/>
      <c r="C396" s="100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</row>
    <row r="397" ht="15.75" customHeight="1">
      <c r="A397" s="51"/>
      <c r="B397" s="51"/>
      <c r="C397" s="100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</row>
    <row r="398" ht="15.75" customHeight="1">
      <c r="A398" s="51"/>
      <c r="B398" s="51"/>
      <c r="C398" s="100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</row>
    <row r="399" ht="15.75" customHeight="1">
      <c r="A399" s="51"/>
      <c r="B399" s="51"/>
      <c r="C399" s="100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</row>
    <row r="400" ht="15.75" customHeight="1">
      <c r="A400" s="51"/>
      <c r="B400" s="51"/>
      <c r="C400" s="100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</row>
    <row r="401" ht="15.75" customHeight="1">
      <c r="A401" s="51"/>
      <c r="B401" s="51"/>
      <c r="C401" s="100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</row>
    <row r="402" ht="15.75" customHeight="1">
      <c r="A402" s="51"/>
      <c r="B402" s="51"/>
      <c r="C402" s="100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</row>
    <row r="403" ht="15.75" customHeight="1">
      <c r="A403" s="51"/>
      <c r="B403" s="51"/>
      <c r="C403" s="100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</row>
    <row r="404" ht="15.75" customHeight="1">
      <c r="A404" s="51"/>
      <c r="B404" s="51"/>
      <c r="C404" s="100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</row>
    <row r="405" ht="15.75" customHeight="1">
      <c r="A405" s="51"/>
      <c r="B405" s="51"/>
      <c r="C405" s="100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</row>
    <row r="406" ht="15.75" customHeight="1">
      <c r="A406" s="51"/>
      <c r="B406" s="51"/>
      <c r="C406" s="100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</row>
    <row r="407" ht="15.75" customHeight="1">
      <c r="A407" s="51"/>
      <c r="B407" s="51"/>
      <c r="C407" s="100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</row>
    <row r="408" ht="15.75" customHeight="1">
      <c r="A408" s="51"/>
      <c r="B408" s="51"/>
      <c r="C408" s="100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</row>
    <row r="409" ht="15.75" customHeight="1">
      <c r="A409" s="51"/>
      <c r="B409" s="51"/>
      <c r="C409" s="100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</row>
    <row r="410" ht="15.75" customHeight="1">
      <c r="A410" s="51"/>
      <c r="B410" s="51"/>
      <c r="C410" s="100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</row>
    <row r="411" ht="15.75" customHeight="1">
      <c r="A411" s="51"/>
      <c r="B411" s="51"/>
      <c r="C411" s="100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</row>
    <row r="412" ht="15.75" customHeight="1">
      <c r="A412" s="51"/>
      <c r="B412" s="51"/>
      <c r="C412" s="100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</row>
    <row r="413" ht="15.75" customHeight="1">
      <c r="A413" s="51"/>
      <c r="B413" s="51"/>
      <c r="C413" s="100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</row>
    <row r="414" ht="15.75" customHeight="1">
      <c r="A414" s="51"/>
      <c r="B414" s="51"/>
      <c r="C414" s="100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</row>
    <row r="415" ht="15.75" customHeight="1">
      <c r="A415" s="51"/>
      <c r="B415" s="51"/>
      <c r="C415" s="100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</row>
    <row r="416" ht="15.75" customHeight="1">
      <c r="A416" s="51"/>
      <c r="B416" s="51"/>
      <c r="C416" s="100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</row>
    <row r="417" ht="15.75" customHeight="1">
      <c r="A417" s="51"/>
      <c r="B417" s="51"/>
      <c r="C417" s="100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</row>
    <row r="418" ht="15.75" customHeight="1">
      <c r="A418" s="51"/>
      <c r="B418" s="51"/>
      <c r="C418" s="100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</row>
    <row r="419" ht="15.75" customHeight="1">
      <c r="A419" s="51"/>
      <c r="B419" s="51"/>
      <c r="C419" s="100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</row>
    <row r="420" ht="15.75" customHeight="1">
      <c r="A420" s="51"/>
      <c r="B420" s="51"/>
      <c r="C420" s="100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</row>
    <row r="421" ht="15.75" customHeight="1">
      <c r="A421" s="51"/>
      <c r="B421" s="51"/>
      <c r="C421" s="100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</row>
    <row r="422" ht="15.75" customHeight="1">
      <c r="A422" s="51"/>
      <c r="B422" s="51"/>
      <c r="C422" s="100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</row>
    <row r="423" ht="15.75" customHeight="1">
      <c r="A423" s="51"/>
      <c r="B423" s="51"/>
      <c r="C423" s="100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</row>
    <row r="424" ht="15.75" customHeight="1">
      <c r="A424" s="51"/>
      <c r="B424" s="51"/>
      <c r="C424" s="100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</row>
    <row r="425" ht="15.75" customHeight="1">
      <c r="A425" s="51"/>
      <c r="B425" s="51"/>
      <c r="C425" s="100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</row>
    <row r="426" ht="15.75" customHeight="1">
      <c r="A426" s="51"/>
      <c r="B426" s="51"/>
      <c r="C426" s="100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</row>
    <row r="427" ht="15.75" customHeight="1">
      <c r="A427" s="51"/>
      <c r="B427" s="51"/>
      <c r="C427" s="100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</row>
    <row r="428" ht="15.75" customHeight="1">
      <c r="A428" s="51"/>
      <c r="B428" s="51"/>
      <c r="C428" s="100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</row>
    <row r="429" ht="15.75" customHeight="1">
      <c r="A429" s="51"/>
      <c r="B429" s="51"/>
      <c r="C429" s="100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</row>
    <row r="430" ht="15.75" customHeight="1">
      <c r="A430" s="51"/>
      <c r="B430" s="51"/>
      <c r="C430" s="100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</row>
    <row r="431" ht="15.75" customHeight="1">
      <c r="A431" s="51"/>
      <c r="B431" s="51"/>
      <c r="C431" s="100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</row>
    <row r="432" ht="15.75" customHeight="1">
      <c r="A432" s="51"/>
      <c r="B432" s="51"/>
      <c r="C432" s="100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</row>
    <row r="433" ht="15.75" customHeight="1">
      <c r="A433" s="51"/>
      <c r="B433" s="51"/>
      <c r="C433" s="100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</row>
    <row r="434" ht="15.75" customHeight="1">
      <c r="A434" s="51"/>
      <c r="B434" s="51"/>
      <c r="C434" s="100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</row>
    <row r="435" ht="15.75" customHeight="1">
      <c r="A435" s="51"/>
      <c r="B435" s="51"/>
      <c r="C435" s="100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</row>
    <row r="436" ht="15.75" customHeight="1">
      <c r="A436" s="51"/>
      <c r="B436" s="51"/>
      <c r="C436" s="100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</row>
    <row r="437" ht="15.75" customHeight="1">
      <c r="A437" s="51"/>
      <c r="B437" s="51"/>
      <c r="C437" s="100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</row>
    <row r="438" ht="15.75" customHeight="1">
      <c r="A438" s="51"/>
      <c r="B438" s="51"/>
      <c r="C438" s="100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</row>
    <row r="439" ht="15.75" customHeight="1">
      <c r="A439" s="51"/>
      <c r="B439" s="51"/>
      <c r="C439" s="100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</row>
    <row r="440" ht="15.75" customHeight="1">
      <c r="A440" s="51"/>
      <c r="B440" s="51"/>
      <c r="C440" s="100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</row>
    <row r="441" ht="15.75" customHeight="1">
      <c r="A441" s="51"/>
      <c r="B441" s="51"/>
      <c r="C441" s="100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</row>
    <row r="442" ht="15.75" customHeight="1">
      <c r="A442" s="51"/>
      <c r="B442" s="51"/>
      <c r="C442" s="100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</row>
    <row r="443" ht="15.75" customHeight="1">
      <c r="A443" s="51"/>
      <c r="B443" s="51"/>
      <c r="C443" s="100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</row>
    <row r="444" ht="15.75" customHeight="1">
      <c r="A444" s="51"/>
      <c r="B444" s="51"/>
      <c r="C444" s="100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</row>
    <row r="445" ht="15.75" customHeight="1">
      <c r="A445" s="51"/>
      <c r="B445" s="51"/>
      <c r="C445" s="100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</row>
    <row r="446" ht="15.75" customHeight="1">
      <c r="A446" s="51"/>
      <c r="B446" s="51"/>
      <c r="C446" s="100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</row>
    <row r="447" ht="15.75" customHeight="1">
      <c r="A447" s="51"/>
      <c r="B447" s="51"/>
      <c r="C447" s="100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</row>
    <row r="448" ht="15.75" customHeight="1">
      <c r="A448" s="51"/>
      <c r="B448" s="51"/>
      <c r="C448" s="100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</row>
    <row r="449" ht="15.75" customHeight="1">
      <c r="A449" s="51"/>
      <c r="B449" s="51"/>
      <c r="C449" s="100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</row>
    <row r="450" ht="15.75" customHeight="1">
      <c r="A450" s="51"/>
      <c r="B450" s="51"/>
      <c r="C450" s="100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</row>
    <row r="451" ht="15.75" customHeight="1">
      <c r="A451" s="51"/>
      <c r="B451" s="51"/>
      <c r="C451" s="100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</row>
    <row r="452" ht="15.75" customHeight="1">
      <c r="A452" s="51"/>
      <c r="B452" s="51"/>
      <c r="C452" s="100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</row>
    <row r="453" ht="15.75" customHeight="1">
      <c r="A453" s="51"/>
      <c r="B453" s="51"/>
      <c r="C453" s="100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</row>
    <row r="454" ht="15.75" customHeight="1">
      <c r="A454" s="51"/>
      <c r="B454" s="51"/>
      <c r="C454" s="100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</row>
    <row r="455" ht="15.75" customHeight="1">
      <c r="A455" s="51"/>
      <c r="B455" s="51"/>
      <c r="C455" s="100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</row>
    <row r="456" ht="15.75" customHeight="1">
      <c r="A456" s="51"/>
      <c r="B456" s="51"/>
      <c r="C456" s="100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</row>
    <row r="457" ht="15.75" customHeight="1">
      <c r="A457" s="51"/>
      <c r="B457" s="51"/>
      <c r="C457" s="100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</row>
    <row r="458" ht="15.75" customHeight="1">
      <c r="A458" s="51"/>
      <c r="B458" s="51"/>
      <c r="C458" s="100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</row>
    <row r="459" ht="15.75" customHeight="1">
      <c r="A459" s="51"/>
      <c r="B459" s="51"/>
      <c r="C459" s="100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</row>
    <row r="460" ht="15.75" customHeight="1">
      <c r="A460" s="51"/>
      <c r="B460" s="51"/>
      <c r="C460" s="100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</row>
    <row r="461" ht="15.75" customHeight="1">
      <c r="A461" s="51"/>
      <c r="B461" s="51"/>
      <c r="C461" s="100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</row>
    <row r="462" ht="15.75" customHeight="1">
      <c r="A462" s="51"/>
      <c r="B462" s="51"/>
      <c r="C462" s="100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</row>
    <row r="463" ht="15.75" customHeight="1">
      <c r="A463" s="51"/>
      <c r="B463" s="51"/>
      <c r="C463" s="100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</row>
    <row r="464" ht="15.75" customHeight="1">
      <c r="A464" s="51"/>
      <c r="B464" s="51"/>
      <c r="C464" s="100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</row>
    <row r="465" ht="15.75" customHeight="1">
      <c r="A465" s="51"/>
      <c r="B465" s="51"/>
      <c r="C465" s="100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</row>
    <row r="466" ht="15.75" customHeight="1">
      <c r="A466" s="51"/>
      <c r="B466" s="51"/>
      <c r="C466" s="100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</row>
    <row r="467" ht="15.75" customHeight="1">
      <c r="A467" s="51"/>
      <c r="B467" s="51"/>
      <c r="C467" s="100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</row>
    <row r="468" ht="15.75" customHeight="1">
      <c r="A468" s="51"/>
      <c r="B468" s="51"/>
      <c r="C468" s="100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</row>
    <row r="469" ht="15.75" customHeight="1">
      <c r="A469" s="51"/>
      <c r="B469" s="51"/>
      <c r="C469" s="100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</row>
    <row r="470" ht="15.75" customHeight="1">
      <c r="A470" s="51"/>
      <c r="B470" s="51"/>
      <c r="C470" s="100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</row>
    <row r="471" ht="15.75" customHeight="1">
      <c r="A471" s="51"/>
      <c r="B471" s="51"/>
      <c r="C471" s="100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</row>
    <row r="472" ht="15.75" customHeight="1">
      <c r="A472" s="51"/>
      <c r="B472" s="51"/>
      <c r="C472" s="100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</row>
    <row r="473" ht="15.75" customHeight="1">
      <c r="A473" s="51"/>
      <c r="B473" s="51"/>
      <c r="C473" s="100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</row>
    <row r="474" ht="15.75" customHeight="1">
      <c r="A474" s="51"/>
      <c r="B474" s="51"/>
      <c r="C474" s="100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</row>
    <row r="475" ht="15.75" customHeight="1">
      <c r="A475" s="51"/>
      <c r="B475" s="51"/>
      <c r="C475" s="100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</row>
    <row r="476" ht="15.75" customHeight="1">
      <c r="A476" s="51"/>
      <c r="B476" s="51"/>
      <c r="C476" s="100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</row>
    <row r="477" ht="15.75" customHeight="1">
      <c r="A477" s="51"/>
      <c r="B477" s="51"/>
      <c r="C477" s="100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</row>
    <row r="478" ht="15.75" customHeight="1">
      <c r="A478" s="51"/>
      <c r="B478" s="51"/>
      <c r="C478" s="100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</row>
    <row r="479" ht="15.75" customHeight="1">
      <c r="A479" s="51"/>
      <c r="B479" s="51"/>
      <c r="C479" s="100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</row>
    <row r="480" ht="15.75" customHeight="1">
      <c r="A480" s="51"/>
      <c r="B480" s="51"/>
      <c r="C480" s="100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</row>
    <row r="481" ht="15.75" customHeight="1">
      <c r="A481" s="51"/>
      <c r="B481" s="51"/>
      <c r="C481" s="100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</row>
    <row r="482" ht="15.75" customHeight="1">
      <c r="A482" s="51"/>
      <c r="B482" s="51"/>
      <c r="C482" s="100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</row>
    <row r="483" ht="15.75" customHeight="1">
      <c r="A483" s="51"/>
      <c r="B483" s="51"/>
      <c r="C483" s="100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</row>
    <row r="484" ht="15.75" customHeight="1">
      <c r="A484" s="51"/>
      <c r="B484" s="51"/>
      <c r="C484" s="100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</row>
    <row r="485" ht="15.75" customHeight="1">
      <c r="A485" s="51"/>
      <c r="B485" s="51"/>
      <c r="C485" s="100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</row>
    <row r="486" ht="15.75" customHeight="1">
      <c r="A486" s="51"/>
      <c r="B486" s="51"/>
      <c r="C486" s="100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</row>
    <row r="487" ht="15.75" customHeight="1">
      <c r="A487" s="51"/>
      <c r="B487" s="51"/>
      <c r="C487" s="100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</row>
    <row r="488" ht="15.75" customHeight="1">
      <c r="A488" s="51"/>
      <c r="B488" s="51"/>
      <c r="C488" s="100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</row>
    <row r="489" ht="15.75" customHeight="1">
      <c r="A489" s="51"/>
      <c r="B489" s="51"/>
      <c r="C489" s="100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</row>
    <row r="490" ht="15.75" customHeight="1">
      <c r="A490" s="51"/>
      <c r="B490" s="51"/>
      <c r="C490" s="100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</row>
    <row r="491" ht="15.75" customHeight="1">
      <c r="A491" s="51"/>
      <c r="B491" s="51"/>
      <c r="C491" s="100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</row>
    <row r="492" ht="15.75" customHeight="1">
      <c r="A492" s="51"/>
      <c r="B492" s="51"/>
      <c r="C492" s="100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</row>
    <row r="493" ht="15.75" customHeight="1">
      <c r="A493" s="51"/>
      <c r="B493" s="51"/>
      <c r="C493" s="100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</row>
    <row r="494" ht="15.75" customHeight="1">
      <c r="A494" s="51"/>
      <c r="B494" s="51"/>
      <c r="C494" s="100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</row>
    <row r="495" ht="15.75" customHeight="1">
      <c r="A495" s="51"/>
      <c r="B495" s="51"/>
      <c r="C495" s="100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</row>
    <row r="496" ht="15.75" customHeight="1">
      <c r="A496" s="51"/>
      <c r="B496" s="51"/>
      <c r="C496" s="100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</row>
    <row r="497" ht="15.75" customHeight="1">
      <c r="A497" s="51"/>
      <c r="B497" s="51"/>
      <c r="C497" s="100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</row>
    <row r="498" ht="15.75" customHeight="1">
      <c r="A498" s="51"/>
      <c r="B498" s="51"/>
      <c r="C498" s="100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</row>
    <row r="499" ht="15.75" customHeight="1">
      <c r="A499" s="51"/>
      <c r="B499" s="51"/>
      <c r="C499" s="100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</row>
    <row r="500" ht="15.75" customHeight="1">
      <c r="A500" s="51"/>
      <c r="B500" s="51"/>
      <c r="C500" s="100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</row>
    <row r="501" ht="15.75" customHeight="1">
      <c r="A501" s="51"/>
      <c r="B501" s="51"/>
      <c r="C501" s="100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</row>
    <row r="502" ht="15.75" customHeight="1">
      <c r="A502" s="51"/>
      <c r="B502" s="51"/>
      <c r="C502" s="100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</row>
    <row r="503" ht="15.75" customHeight="1">
      <c r="A503" s="51"/>
      <c r="B503" s="51"/>
      <c r="C503" s="100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</row>
    <row r="504" ht="15.75" customHeight="1">
      <c r="A504" s="51"/>
      <c r="B504" s="51"/>
      <c r="C504" s="100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</row>
    <row r="505" ht="15.75" customHeight="1">
      <c r="A505" s="51"/>
      <c r="B505" s="51"/>
      <c r="C505" s="100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</row>
    <row r="506" ht="15.75" customHeight="1">
      <c r="A506" s="51"/>
      <c r="B506" s="51"/>
      <c r="C506" s="100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</row>
    <row r="507" ht="15.75" customHeight="1">
      <c r="A507" s="51"/>
      <c r="B507" s="51"/>
      <c r="C507" s="100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</row>
    <row r="508" ht="15.75" customHeight="1">
      <c r="A508" s="51"/>
      <c r="B508" s="51"/>
      <c r="C508" s="100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</row>
    <row r="509" ht="15.75" customHeight="1">
      <c r="A509" s="51"/>
      <c r="B509" s="51"/>
      <c r="C509" s="100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</row>
    <row r="510" ht="15.75" customHeight="1">
      <c r="A510" s="51"/>
      <c r="B510" s="51"/>
      <c r="C510" s="100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</row>
    <row r="511" ht="15.75" customHeight="1">
      <c r="A511" s="51"/>
      <c r="B511" s="51"/>
      <c r="C511" s="100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</row>
    <row r="512" ht="15.75" customHeight="1">
      <c r="A512" s="51"/>
      <c r="B512" s="51"/>
      <c r="C512" s="100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</row>
    <row r="513" ht="15.75" customHeight="1">
      <c r="A513" s="51"/>
      <c r="B513" s="51"/>
      <c r="C513" s="100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</row>
    <row r="514" ht="15.75" customHeight="1">
      <c r="A514" s="51"/>
      <c r="B514" s="51"/>
      <c r="C514" s="100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</row>
    <row r="515" ht="15.75" customHeight="1">
      <c r="A515" s="51"/>
      <c r="B515" s="51"/>
      <c r="C515" s="100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</row>
    <row r="516" ht="15.75" customHeight="1">
      <c r="A516" s="51"/>
      <c r="B516" s="51"/>
      <c r="C516" s="100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</row>
    <row r="517" ht="15.75" customHeight="1">
      <c r="A517" s="51"/>
      <c r="B517" s="51"/>
      <c r="C517" s="100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</row>
    <row r="518" ht="15.75" customHeight="1">
      <c r="A518" s="51"/>
      <c r="B518" s="51"/>
      <c r="C518" s="100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</row>
    <row r="519" ht="15.75" customHeight="1">
      <c r="A519" s="51"/>
      <c r="B519" s="51"/>
      <c r="C519" s="100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</row>
    <row r="520" ht="15.75" customHeight="1">
      <c r="A520" s="51"/>
      <c r="B520" s="51"/>
      <c r="C520" s="100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</row>
    <row r="521" ht="15.75" customHeight="1">
      <c r="A521" s="51"/>
      <c r="B521" s="51"/>
      <c r="C521" s="100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</row>
    <row r="522" ht="15.75" customHeight="1">
      <c r="A522" s="51"/>
      <c r="B522" s="51"/>
      <c r="C522" s="100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</row>
    <row r="523" ht="15.75" customHeight="1">
      <c r="A523" s="51"/>
      <c r="B523" s="51"/>
      <c r="C523" s="100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</row>
    <row r="524" ht="15.75" customHeight="1">
      <c r="A524" s="51"/>
      <c r="B524" s="51"/>
      <c r="C524" s="100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</row>
    <row r="525" ht="15.75" customHeight="1">
      <c r="A525" s="51"/>
      <c r="B525" s="51"/>
      <c r="C525" s="100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</row>
    <row r="526" ht="15.75" customHeight="1">
      <c r="A526" s="51"/>
      <c r="B526" s="51"/>
      <c r="C526" s="100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</row>
    <row r="527" ht="15.75" customHeight="1">
      <c r="A527" s="51"/>
      <c r="B527" s="51"/>
      <c r="C527" s="100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</row>
    <row r="528" ht="15.75" customHeight="1">
      <c r="A528" s="51"/>
      <c r="B528" s="51"/>
      <c r="C528" s="100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</row>
    <row r="529" ht="15.75" customHeight="1">
      <c r="A529" s="51"/>
      <c r="B529" s="51"/>
      <c r="C529" s="100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</row>
    <row r="530" ht="15.75" customHeight="1">
      <c r="A530" s="51"/>
      <c r="B530" s="51"/>
      <c r="C530" s="100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</row>
    <row r="531" ht="15.75" customHeight="1">
      <c r="A531" s="51"/>
      <c r="B531" s="51"/>
      <c r="C531" s="100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</row>
    <row r="532" ht="15.75" customHeight="1">
      <c r="A532" s="51"/>
      <c r="B532" s="51"/>
      <c r="C532" s="100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</row>
    <row r="533" ht="15.75" customHeight="1">
      <c r="A533" s="51"/>
      <c r="B533" s="51"/>
      <c r="C533" s="100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</row>
    <row r="534" ht="15.75" customHeight="1">
      <c r="A534" s="51"/>
      <c r="B534" s="51"/>
      <c r="C534" s="100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</row>
    <row r="535" ht="15.75" customHeight="1">
      <c r="A535" s="51"/>
      <c r="B535" s="51"/>
      <c r="C535" s="100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</row>
    <row r="536" ht="15.75" customHeight="1">
      <c r="A536" s="51"/>
      <c r="B536" s="51"/>
      <c r="C536" s="100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</row>
    <row r="537" ht="15.75" customHeight="1">
      <c r="A537" s="51"/>
      <c r="B537" s="51"/>
      <c r="C537" s="100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</row>
    <row r="538" ht="15.75" customHeight="1">
      <c r="A538" s="51"/>
      <c r="B538" s="51"/>
      <c r="C538" s="100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</row>
    <row r="539" ht="15.75" customHeight="1">
      <c r="A539" s="51"/>
      <c r="B539" s="51"/>
      <c r="C539" s="100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</row>
    <row r="540" ht="15.75" customHeight="1">
      <c r="A540" s="51"/>
      <c r="B540" s="51"/>
      <c r="C540" s="100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</row>
    <row r="541" ht="15.75" customHeight="1">
      <c r="A541" s="51"/>
      <c r="B541" s="51"/>
      <c r="C541" s="100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</row>
    <row r="542" ht="15.75" customHeight="1">
      <c r="A542" s="51"/>
      <c r="B542" s="51"/>
      <c r="C542" s="100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</row>
    <row r="543" ht="15.75" customHeight="1">
      <c r="A543" s="51"/>
      <c r="B543" s="51"/>
      <c r="C543" s="100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</row>
    <row r="544" ht="15.75" customHeight="1">
      <c r="A544" s="51"/>
      <c r="B544" s="51"/>
      <c r="C544" s="100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</row>
    <row r="545" ht="15.75" customHeight="1">
      <c r="A545" s="51"/>
      <c r="B545" s="51"/>
      <c r="C545" s="100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</row>
    <row r="546" ht="15.75" customHeight="1">
      <c r="A546" s="51"/>
      <c r="B546" s="51"/>
      <c r="C546" s="100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</row>
    <row r="547" ht="15.75" customHeight="1">
      <c r="A547" s="51"/>
      <c r="B547" s="51"/>
      <c r="C547" s="100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</row>
    <row r="548" ht="15.75" customHeight="1">
      <c r="A548" s="51"/>
      <c r="B548" s="51"/>
      <c r="C548" s="100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</row>
    <row r="549" ht="15.75" customHeight="1">
      <c r="A549" s="51"/>
      <c r="B549" s="51"/>
      <c r="C549" s="100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</row>
    <row r="550" ht="15.75" customHeight="1">
      <c r="A550" s="51"/>
      <c r="B550" s="51"/>
      <c r="C550" s="100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</row>
    <row r="551" ht="15.75" customHeight="1">
      <c r="A551" s="51"/>
      <c r="B551" s="51"/>
      <c r="C551" s="100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</row>
    <row r="552" ht="15.75" customHeight="1">
      <c r="A552" s="51"/>
      <c r="B552" s="51"/>
      <c r="C552" s="100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</row>
    <row r="553" ht="15.75" customHeight="1">
      <c r="A553" s="51"/>
      <c r="B553" s="51"/>
      <c r="C553" s="100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</row>
    <row r="554" ht="15.75" customHeight="1">
      <c r="A554" s="51"/>
      <c r="B554" s="51"/>
      <c r="C554" s="100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</row>
    <row r="555" ht="15.75" customHeight="1">
      <c r="A555" s="51"/>
      <c r="B555" s="51"/>
      <c r="C555" s="100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</row>
    <row r="556" ht="15.75" customHeight="1">
      <c r="A556" s="51"/>
      <c r="B556" s="51"/>
      <c r="C556" s="100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</row>
    <row r="557" ht="15.75" customHeight="1">
      <c r="A557" s="51"/>
      <c r="B557" s="51"/>
      <c r="C557" s="100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</row>
    <row r="558" ht="15.75" customHeight="1">
      <c r="A558" s="51"/>
      <c r="B558" s="51"/>
      <c r="C558" s="100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</row>
    <row r="559" ht="15.75" customHeight="1">
      <c r="A559" s="51"/>
      <c r="B559" s="51"/>
      <c r="C559" s="100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</row>
    <row r="560" ht="15.75" customHeight="1">
      <c r="A560" s="51"/>
      <c r="B560" s="51"/>
      <c r="C560" s="100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</row>
    <row r="561" ht="15.75" customHeight="1">
      <c r="A561" s="51"/>
      <c r="B561" s="51"/>
      <c r="C561" s="100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</row>
    <row r="562" ht="15.75" customHeight="1">
      <c r="A562" s="51"/>
      <c r="B562" s="51"/>
      <c r="C562" s="100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</row>
    <row r="563" ht="15.75" customHeight="1">
      <c r="A563" s="51"/>
      <c r="B563" s="51"/>
      <c r="C563" s="100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</row>
    <row r="564" ht="15.75" customHeight="1">
      <c r="A564" s="51"/>
      <c r="B564" s="51"/>
      <c r="C564" s="100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</row>
    <row r="565" ht="15.75" customHeight="1">
      <c r="A565" s="51"/>
      <c r="B565" s="51"/>
      <c r="C565" s="100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</row>
    <row r="566" ht="15.75" customHeight="1">
      <c r="A566" s="51"/>
      <c r="B566" s="51"/>
      <c r="C566" s="100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</row>
    <row r="567" ht="15.75" customHeight="1">
      <c r="A567" s="51"/>
      <c r="B567" s="51"/>
      <c r="C567" s="100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</row>
    <row r="568" ht="15.75" customHeight="1">
      <c r="A568" s="51"/>
      <c r="B568" s="51"/>
      <c r="C568" s="100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</row>
    <row r="569" ht="15.75" customHeight="1">
      <c r="A569" s="51"/>
      <c r="B569" s="51"/>
      <c r="C569" s="100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</row>
    <row r="570" ht="15.75" customHeight="1">
      <c r="A570" s="51"/>
      <c r="B570" s="51"/>
      <c r="C570" s="100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</row>
    <row r="571" ht="15.75" customHeight="1">
      <c r="A571" s="51"/>
      <c r="B571" s="51"/>
      <c r="C571" s="100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</row>
    <row r="572" ht="15.75" customHeight="1">
      <c r="A572" s="51"/>
      <c r="B572" s="51"/>
      <c r="C572" s="100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</row>
    <row r="573" ht="15.75" customHeight="1">
      <c r="A573" s="51"/>
      <c r="B573" s="51"/>
      <c r="C573" s="100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</row>
    <row r="574" ht="15.75" customHeight="1">
      <c r="A574" s="51"/>
      <c r="B574" s="51"/>
      <c r="C574" s="100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</row>
    <row r="575" ht="15.75" customHeight="1">
      <c r="A575" s="51"/>
      <c r="B575" s="51"/>
      <c r="C575" s="100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</row>
    <row r="576" ht="15.75" customHeight="1">
      <c r="A576" s="51"/>
      <c r="B576" s="51"/>
      <c r="C576" s="100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</row>
    <row r="577" ht="15.75" customHeight="1">
      <c r="A577" s="51"/>
      <c r="B577" s="51"/>
      <c r="C577" s="100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</row>
    <row r="578" ht="15.75" customHeight="1">
      <c r="A578" s="51"/>
      <c r="B578" s="51"/>
      <c r="C578" s="100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</row>
    <row r="579" ht="15.75" customHeight="1">
      <c r="A579" s="51"/>
      <c r="B579" s="51"/>
      <c r="C579" s="100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</row>
    <row r="580" ht="15.75" customHeight="1">
      <c r="A580" s="51"/>
      <c r="B580" s="51"/>
      <c r="C580" s="100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</row>
    <row r="581" ht="15.75" customHeight="1">
      <c r="A581" s="51"/>
      <c r="B581" s="51"/>
      <c r="C581" s="100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</row>
    <row r="582" ht="15.75" customHeight="1">
      <c r="A582" s="51"/>
      <c r="B582" s="51"/>
      <c r="C582" s="100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</row>
    <row r="583" ht="15.75" customHeight="1">
      <c r="A583" s="51"/>
      <c r="B583" s="51"/>
      <c r="C583" s="100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</row>
    <row r="584" ht="15.75" customHeight="1">
      <c r="A584" s="51"/>
      <c r="B584" s="51"/>
      <c r="C584" s="100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</row>
    <row r="585" ht="15.75" customHeight="1">
      <c r="A585" s="51"/>
      <c r="B585" s="51"/>
      <c r="C585" s="100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</row>
    <row r="586" ht="15.75" customHeight="1">
      <c r="A586" s="51"/>
      <c r="B586" s="51"/>
      <c r="C586" s="100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</row>
    <row r="587" ht="15.75" customHeight="1">
      <c r="A587" s="51"/>
      <c r="B587" s="51"/>
      <c r="C587" s="100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</row>
    <row r="588" ht="15.75" customHeight="1">
      <c r="A588" s="51"/>
      <c r="B588" s="51"/>
      <c r="C588" s="100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</row>
    <row r="589" ht="15.75" customHeight="1">
      <c r="A589" s="51"/>
      <c r="B589" s="51"/>
      <c r="C589" s="100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</row>
    <row r="590" ht="15.75" customHeight="1">
      <c r="A590" s="51"/>
      <c r="B590" s="51"/>
      <c r="C590" s="100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</row>
    <row r="591" ht="15.75" customHeight="1">
      <c r="A591" s="51"/>
      <c r="B591" s="51"/>
      <c r="C591" s="100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</row>
    <row r="592" ht="15.75" customHeight="1">
      <c r="A592" s="51"/>
      <c r="B592" s="51"/>
      <c r="C592" s="100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</row>
    <row r="593" ht="15.75" customHeight="1">
      <c r="A593" s="51"/>
      <c r="B593" s="51"/>
      <c r="C593" s="100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</row>
    <row r="594" ht="15.75" customHeight="1">
      <c r="A594" s="51"/>
      <c r="B594" s="51"/>
      <c r="C594" s="100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</row>
    <row r="595" ht="15.75" customHeight="1">
      <c r="A595" s="51"/>
      <c r="B595" s="51"/>
      <c r="C595" s="100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</row>
    <row r="596" ht="15.75" customHeight="1">
      <c r="A596" s="51"/>
      <c r="B596" s="51"/>
      <c r="C596" s="100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</row>
    <row r="597" ht="15.75" customHeight="1">
      <c r="A597" s="51"/>
      <c r="B597" s="51"/>
      <c r="C597" s="100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</row>
    <row r="598" ht="15.75" customHeight="1">
      <c r="A598" s="51"/>
      <c r="B598" s="51"/>
      <c r="C598" s="100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</row>
    <row r="599" ht="15.75" customHeight="1">
      <c r="A599" s="51"/>
      <c r="B599" s="51"/>
      <c r="C599" s="100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</row>
    <row r="600" ht="15.75" customHeight="1">
      <c r="A600" s="51"/>
      <c r="B600" s="51"/>
      <c r="C600" s="100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</row>
    <row r="601" ht="15.75" customHeight="1">
      <c r="A601" s="51"/>
      <c r="B601" s="51"/>
      <c r="C601" s="100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</row>
    <row r="602" ht="15.75" customHeight="1">
      <c r="A602" s="51"/>
      <c r="B602" s="51"/>
      <c r="C602" s="100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</row>
    <row r="603" ht="15.75" customHeight="1">
      <c r="A603" s="51"/>
      <c r="B603" s="51"/>
      <c r="C603" s="100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</row>
    <row r="604" ht="15.75" customHeight="1">
      <c r="A604" s="51"/>
      <c r="B604" s="51"/>
      <c r="C604" s="100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</row>
    <row r="605" ht="15.75" customHeight="1">
      <c r="A605" s="51"/>
      <c r="B605" s="51"/>
      <c r="C605" s="100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</row>
    <row r="606" ht="15.75" customHeight="1">
      <c r="A606" s="51"/>
      <c r="B606" s="51"/>
      <c r="C606" s="100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</row>
    <row r="607" ht="15.75" customHeight="1">
      <c r="A607" s="51"/>
      <c r="B607" s="51"/>
      <c r="C607" s="100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</row>
    <row r="608" ht="15.75" customHeight="1">
      <c r="A608" s="51"/>
      <c r="B608" s="51"/>
      <c r="C608" s="100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</row>
    <row r="609" ht="15.75" customHeight="1">
      <c r="A609" s="51"/>
      <c r="B609" s="51"/>
      <c r="C609" s="100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</row>
    <row r="610" ht="15.75" customHeight="1">
      <c r="A610" s="51"/>
      <c r="B610" s="51"/>
      <c r="C610" s="100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</row>
    <row r="611" ht="15.75" customHeight="1">
      <c r="A611" s="51"/>
      <c r="B611" s="51"/>
      <c r="C611" s="100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</row>
    <row r="612" ht="15.75" customHeight="1">
      <c r="A612" s="51"/>
      <c r="B612" s="51"/>
      <c r="C612" s="100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</row>
    <row r="613" ht="15.75" customHeight="1">
      <c r="A613" s="51"/>
      <c r="B613" s="51"/>
      <c r="C613" s="100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</row>
    <row r="614" ht="15.75" customHeight="1">
      <c r="A614" s="51"/>
      <c r="B614" s="51"/>
      <c r="C614" s="100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</row>
    <row r="615" ht="15.75" customHeight="1">
      <c r="A615" s="51"/>
      <c r="B615" s="51"/>
      <c r="C615" s="100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</row>
    <row r="616" ht="15.75" customHeight="1">
      <c r="A616" s="51"/>
      <c r="B616" s="51"/>
      <c r="C616" s="100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</row>
    <row r="617" ht="15.75" customHeight="1">
      <c r="A617" s="51"/>
      <c r="B617" s="51"/>
      <c r="C617" s="100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</row>
    <row r="618" ht="15.75" customHeight="1">
      <c r="A618" s="51"/>
      <c r="B618" s="51"/>
      <c r="C618" s="100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</row>
    <row r="619" ht="15.75" customHeight="1">
      <c r="A619" s="51"/>
      <c r="B619" s="51"/>
      <c r="C619" s="100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</row>
    <row r="620" ht="15.75" customHeight="1">
      <c r="A620" s="51"/>
      <c r="B620" s="51"/>
      <c r="C620" s="100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</row>
    <row r="621" ht="15.75" customHeight="1">
      <c r="A621" s="51"/>
      <c r="B621" s="51"/>
      <c r="C621" s="100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</row>
    <row r="622" ht="15.75" customHeight="1">
      <c r="A622" s="51"/>
      <c r="B622" s="51"/>
      <c r="C622" s="100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</row>
    <row r="623" ht="15.75" customHeight="1">
      <c r="A623" s="51"/>
      <c r="B623" s="51"/>
      <c r="C623" s="100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</row>
    <row r="624" ht="15.75" customHeight="1">
      <c r="A624" s="51"/>
      <c r="B624" s="51"/>
      <c r="C624" s="100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</row>
    <row r="625" ht="15.75" customHeight="1">
      <c r="A625" s="51"/>
      <c r="B625" s="51"/>
      <c r="C625" s="100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</row>
    <row r="626" ht="15.75" customHeight="1">
      <c r="A626" s="51"/>
      <c r="B626" s="51"/>
      <c r="C626" s="100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</row>
    <row r="627" ht="15.75" customHeight="1">
      <c r="A627" s="51"/>
      <c r="B627" s="51"/>
      <c r="C627" s="100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</row>
    <row r="628" ht="15.75" customHeight="1">
      <c r="A628" s="51"/>
      <c r="B628" s="51"/>
      <c r="C628" s="100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</row>
    <row r="629" ht="15.75" customHeight="1">
      <c r="A629" s="51"/>
      <c r="B629" s="51"/>
      <c r="C629" s="100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</row>
    <row r="630" ht="15.75" customHeight="1">
      <c r="A630" s="51"/>
      <c r="B630" s="51"/>
      <c r="C630" s="100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</row>
    <row r="631" ht="15.75" customHeight="1">
      <c r="A631" s="51"/>
      <c r="B631" s="51"/>
      <c r="C631" s="100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</row>
    <row r="632" ht="15.75" customHeight="1">
      <c r="A632" s="51"/>
      <c r="B632" s="51"/>
      <c r="C632" s="100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</row>
    <row r="633" ht="15.75" customHeight="1">
      <c r="A633" s="51"/>
      <c r="B633" s="51"/>
      <c r="C633" s="100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</row>
    <row r="634" ht="15.75" customHeight="1">
      <c r="A634" s="51"/>
      <c r="B634" s="51"/>
      <c r="C634" s="100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</row>
    <row r="635" ht="15.75" customHeight="1">
      <c r="A635" s="51"/>
      <c r="B635" s="51"/>
      <c r="C635" s="100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</row>
    <row r="636" ht="15.75" customHeight="1">
      <c r="A636" s="51"/>
      <c r="B636" s="51"/>
      <c r="C636" s="100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</row>
    <row r="637" ht="15.75" customHeight="1">
      <c r="A637" s="51"/>
      <c r="B637" s="51"/>
      <c r="C637" s="100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</row>
    <row r="638" ht="15.75" customHeight="1">
      <c r="A638" s="51"/>
      <c r="B638" s="51"/>
      <c r="C638" s="100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</row>
    <row r="639" ht="15.75" customHeight="1">
      <c r="A639" s="51"/>
      <c r="B639" s="51"/>
      <c r="C639" s="100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</row>
    <row r="640" ht="15.75" customHeight="1">
      <c r="A640" s="51"/>
      <c r="B640" s="51"/>
      <c r="C640" s="100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</row>
    <row r="641" ht="15.75" customHeight="1">
      <c r="A641" s="51"/>
      <c r="B641" s="51"/>
      <c r="C641" s="100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</row>
    <row r="642" ht="15.75" customHeight="1">
      <c r="A642" s="51"/>
      <c r="B642" s="51"/>
      <c r="C642" s="100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</row>
    <row r="643" ht="15.75" customHeight="1">
      <c r="A643" s="51"/>
      <c r="B643" s="51"/>
      <c r="C643" s="100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</row>
    <row r="644" ht="15.75" customHeight="1">
      <c r="A644" s="51"/>
      <c r="B644" s="51"/>
      <c r="C644" s="100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</row>
    <row r="645" ht="15.75" customHeight="1">
      <c r="A645" s="51"/>
      <c r="B645" s="51"/>
      <c r="C645" s="100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</row>
    <row r="646" ht="15.75" customHeight="1">
      <c r="A646" s="51"/>
      <c r="B646" s="51"/>
      <c r="C646" s="100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</row>
    <row r="647" ht="15.75" customHeight="1">
      <c r="A647" s="51"/>
      <c r="B647" s="51"/>
      <c r="C647" s="100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</row>
    <row r="648" ht="15.75" customHeight="1">
      <c r="A648" s="51"/>
      <c r="B648" s="51"/>
      <c r="C648" s="100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</row>
    <row r="649" ht="15.75" customHeight="1">
      <c r="A649" s="51"/>
      <c r="B649" s="51"/>
      <c r="C649" s="100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</row>
    <row r="650" ht="15.75" customHeight="1">
      <c r="A650" s="51"/>
      <c r="B650" s="51"/>
      <c r="C650" s="100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</row>
    <row r="651" ht="15.75" customHeight="1">
      <c r="A651" s="51"/>
      <c r="B651" s="51"/>
      <c r="C651" s="100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</row>
    <row r="652" ht="15.75" customHeight="1">
      <c r="A652" s="51"/>
      <c r="B652" s="51"/>
      <c r="C652" s="100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</row>
    <row r="653" ht="15.75" customHeight="1">
      <c r="A653" s="51"/>
      <c r="B653" s="51"/>
      <c r="C653" s="100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</row>
    <row r="654" ht="15.75" customHeight="1">
      <c r="A654" s="51"/>
      <c r="B654" s="51"/>
      <c r="C654" s="100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</row>
    <row r="655" ht="15.75" customHeight="1">
      <c r="A655" s="51"/>
      <c r="B655" s="51"/>
      <c r="C655" s="100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</row>
    <row r="656" ht="15.75" customHeight="1">
      <c r="A656" s="51"/>
      <c r="B656" s="51"/>
      <c r="C656" s="100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</row>
    <row r="657" ht="15.75" customHeight="1">
      <c r="A657" s="51"/>
      <c r="B657" s="51"/>
      <c r="C657" s="100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</row>
    <row r="658" ht="15.75" customHeight="1">
      <c r="A658" s="51"/>
      <c r="B658" s="51"/>
      <c r="C658" s="100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</row>
    <row r="659" ht="15.75" customHeight="1">
      <c r="A659" s="51"/>
      <c r="B659" s="51"/>
      <c r="C659" s="100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</row>
    <row r="660" ht="15.75" customHeight="1">
      <c r="A660" s="51"/>
      <c r="B660" s="51"/>
      <c r="C660" s="100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</row>
    <row r="661" ht="15.75" customHeight="1">
      <c r="A661" s="51"/>
      <c r="B661" s="51"/>
      <c r="C661" s="100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</row>
    <row r="662" ht="15.75" customHeight="1">
      <c r="A662" s="51"/>
      <c r="B662" s="51"/>
      <c r="C662" s="100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</row>
    <row r="663" ht="15.75" customHeight="1">
      <c r="A663" s="51"/>
      <c r="B663" s="51"/>
      <c r="C663" s="100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</row>
    <row r="664" ht="15.75" customHeight="1">
      <c r="A664" s="51"/>
      <c r="B664" s="51"/>
      <c r="C664" s="100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</row>
    <row r="665" ht="15.75" customHeight="1">
      <c r="A665" s="51"/>
      <c r="B665" s="51"/>
      <c r="C665" s="100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</row>
    <row r="666" ht="15.75" customHeight="1">
      <c r="A666" s="51"/>
      <c r="B666" s="51"/>
      <c r="C666" s="100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</row>
    <row r="667" ht="15.75" customHeight="1">
      <c r="A667" s="51"/>
      <c r="B667" s="51"/>
      <c r="C667" s="100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</row>
    <row r="668" ht="15.75" customHeight="1">
      <c r="A668" s="51"/>
      <c r="B668" s="51"/>
      <c r="C668" s="100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</row>
    <row r="669" ht="15.75" customHeight="1">
      <c r="A669" s="51"/>
      <c r="B669" s="51"/>
      <c r="C669" s="100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</row>
    <row r="670" ht="15.75" customHeight="1">
      <c r="A670" s="51"/>
      <c r="B670" s="51"/>
      <c r="C670" s="100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</row>
    <row r="671" ht="15.75" customHeight="1">
      <c r="A671" s="51"/>
      <c r="B671" s="51"/>
      <c r="C671" s="100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</row>
    <row r="672" ht="15.75" customHeight="1">
      <c r="A672" s="51"/>
      <c r="B672" s="51"/>
      <c r="C672" s="100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</row>
    <row r="673" ht="15.75" customHeight="1">
      <c r="A673" s="51"/>
      <c r="B673" s="51"/>
      <c r="C673" s="100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</row>
    <row r="674" ht="15.75" customHeight="1">
      <c r="A674" s="51"/>
      <c r="B674" s="51"/>
      <c r="C674" s="100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</row>
    <row r="675" ht="15.75" customHeight="1">
      <c r="A675" s="51"/>
      <c r="B675" s="51"/>
      <c r="C675" s="100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</row>
    <row r="676" ht="15.75" customHeight="1">
      <c r="A676" s="51"/>
      <c r="B676" s="51"/>
      <c r="C676" s="100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</row>
    <row r="677" ht="15.75" customHeight="1">
      <c r="A677" s="51"/>
      <c r="B677" s="51"/>
      <c r="C677" s="100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</row>
    <row r="678" ht="15.75" customHeight="1">
      <c r="A678" s="51"/>
      <c r="B678" s="51"/>
      <c r="C678" s="100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</row>
    <row r="679" ht="15.75" customHeight="1">
      <c r="A679" s="51"/>
      <c r="B679" s="51"/>
      <c r="C679" s="100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</row>
    <row r="680" ht="15.75" customHeight="1">
      <c r="A680" s="51"/>
      <c r="B680" s="51"/>
      <c r="C680" s="100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</row>
    <row r="681" ht="15.75" customHeight="1">
      <c r="A681" s="51"/>
      <c r="B681" s="51"/>
      <c r="C681" s="100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</row>
    <row r="682" ht="15.75" customHeight="1">
      <c r="A682" s="51"/>
      <c r="B682" s="51"/>
      <c r="C682" s="100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</row>
    <row r="683" ht="15.75" customHeight="1">
      <c r="A683" s="51"/>
      <c r="B683" s="51"/>
      <c r="C683" s="100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</row>
    <row r="684" ht="15.75" customHeight="1">
      <c r="A684" s="51"/>
      <c r="B684" s="51"/>
      <c r="C684" s="100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</row>
    <row r="685" ht="15.75" customHeight="1">
      <c r="A685" s="51"/>
      <c r="B685" s="51"/>
      <c r="C685" s="100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</row>
    <row r="686" ht="15.75" customHeight="1">
      <c r="A686" s="51"/>
      <c r="B686" s="51"/>
      <c r="C686" s="100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</row>
    <row r="687" ht="15.75" customHeight="1">
      <c r="A687" s="51"/>
      <c r="B687" s="51"/>
      <c r="C687" s="100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</row>
    <row r="688" ht="15.75" customHeight="1">
      <c r="A688" s="51"/>
      <c r="B688" s="51"/>
      <c r="C688" s="100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</row>
    <row r="689" ht="15.75" customHeight="1">
      <c r="A689" s="51"/>
      <c r="B689" s="51"/>
      <c r="C689" s="100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</row>
    <row r="690" ht="15.75" customHeight="1">
      <c r="A690" s="51"/>
      <c r="B690" s="51"/>
      <c r="C690" s="100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</row>
    <row r="691" ht="15.75" customHeight="1">
      <c r="A691" s="51"/>
      <c r="B691" s="51"/>
      <c r="C691" s="100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</row>
    <row r="692" ht="15.75" customHeight="1">
      <c r="A692" s="51"/>
      <c r="B692" s="51"/>
      <c r="C692" s="100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</row>
    <row r="693" ht="15.75" customHeight="1">
      <c r="A693" s="51"/>
      <c r="B693" s="51"/>
      <c r="C693" s="100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</row>
    <row r="694" ht="15.75" customHeight="1">
      <c r="A694" s="51"/>
      <c r="B694" s="51"/>
      <c r="C694" s="100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</row>
    <row r="695" ht="15.75" customHeight="1">
      <c r="A695" s="51"/>
      <c r="B695" s="51"/>
      <c r="C695" s="100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</row>
    <row r="696" ht="15.75" customHeight="1">
      <c r="A696" s="51"/>
      <c r="B696" s="51"/>
      <c r="C696" s="100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</row>
    <row r="697" ht="15.75" customHeight="1">
      <c r="A697" s="51"/>
      <c r="B697" s="51"/>
      <c r="C697" s="100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</row>
    <row r="698" ht="15.75" customHeight="1">
      <c r="A698" s="51"/>
      <c r="B698" s="51"/>
      <c r="C698" s="100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</row>
    <row r="699" ht="15.75" customHeight="1">
      <c r="A699" s="51"/>
      <c r="B699" s="51"/>
      <c r="C699" s="100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</row>
    <row r="700" ht="15.75" customHeight="1">
      <c r="A700" s="51"/>
      <c r="B700" s="51"/>
      <c r="C700" s="100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</row>
    <row r="701" ht="15.75" customHeight="1">
      <c r="A701" s="51"/>
      <c r="B701" s="51"/>
      <c r="C701" s="100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</row>
    <row r="702" ht="15.75" customHeight="1">
      <c r="A702" s="51"/>
      <c r="B702" s="51"/>
      <c r="C702" s="100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</row>
    <row r="703" ht="15.75" customHeight="1">
      <c r="A703" s="51"/>
      <c r="B703" s="51"/>
      <c r="C703" s="100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</row>
    <row r="704" ht="15.75" customHeight="1">
      <c r="A704" s="51"/>
      <c r="B704" s="51"/>
      <c r="C704" s="100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</row>
    <row r="705" ht="15.75" customHeight="1">
      <c r="A705" s="51"/>
      <c r="B705" s="51"/>
      <c r="C705" s="100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</row>
    <row r="706" ht="15.75" customHeight="1">
      <c r="A706" s="51"/>
      <c r="B706" s="51"/>
      <c r="C706" s="100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</row>
    <row r="707" ht="15.75" customHeight="1">
      <c r="A707" s="51"/>
      <c r="B707" s="51"/>
      <c r="C707" s="100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</row>
    <row r="708" ht="15.75" customHeight="1">
      <c r="A708" s="51"/>
      <c r="B708" s="51"/>
      <c r="C708" s="100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</row>
    <row r="709" ht="15.75" customHeight="1">
      <c r="A709" s="51"/>
      <c r="B709" s="51"/>
      <c r="C709" s="100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</row>
    <row r="710" ht="15.75" customHeight="1">
      <c r="A710" s="51"/>
      <c r="B710" s="51"/>
      <c r="C710" s="100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</row>
    <row r="711" ht="15.75" customHeight="1">
      <c r="A711" s="51"/>
      <c r="B711" s="51"/>
      <c r="C711" s="100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</row>
    <row r="712" ht="15.75" customHeight="1">
      <c r="A712" s="51"/>
      <c r="B712" s="51"/>
      <c r="C712" s="100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</row>
    <row r="713" ht="15.75" customHeight="1">
      <c r="A713" s="51"/>
      <c r="B713" s="51"/>
      <c r="C713" s="100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</row>
    <row r="714" ht="15.75" customHeight="1">
      <c r="A714" s="51"/>
      <c r="B714" s="51"/>
      <c r="C714" s="100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</row>
    <row r="715" ht="15.75" customHeight="1">
      <c r="A715" s="51"/>
      <c r="B715" s="51"/>
      <c r="C715" s="100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</row>
    <row r="716" ht="15.75" customHeight="1">
      <c r="A716" s="51"/>
      <c r="B716" s="51"/>
      <c r="C716" s="100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</row>
    <row r="717" ht="15.75" customHeight="1">
      <c r="A717" s="51"/>
      <c r="B717" s="51"/>
      <c r="C717" s="100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</row>
    <row r="718" ht="15.75" customHeight="1">
      <c r="A718" s="51"/>
      <c r="B718" s="51"/>
      <c r="C718" s="100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</row>
    <row r="719" ht="15.75" customHeight="1">
      <c r="A719" s="51"/>
      <c r="B719" s="51"/>
      <c r="C719" s="100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</row>
    <row r="720" ht="15.75" customHeight="1">
      <c r="A720" s="51"/>
      <c r="B720" s="51"/>
      <c r="C720" s="100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</row>
    <row r="721" ht="15.75" customHeight="1">
      <c r="A721" s="51"/>
      <c r="B721" s="51"/>
      <c r="C721" s="100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</row>
    <row r="722" ht="15.75" customHeight="1">
      <c r="A722" s="51"/>
      <c r="B722" s="51"/>
      <c r="C722" s="100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</row>
    <row r="723" ht="15.75" customHeight="1">
      <c r="A723" s="51"/>
      <c r="B723" s="51"/>
      <c r="C723" s="100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</row>
    <row r="724" ht="15.75" customHeight="1">
      <c r="A724" s="51"/>
      <c r="B724" s="51"/>
      <c r="C724" s="100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</row>
    <row r="725" ht="15.75" customHeight="1">
      <c r="A725" s="51"/>
      <c r="B725" s="51"/>
      <c r="C725" s="100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</row>
    <row r="726" ht="15.75" customHeight="1">
      <c r="A726" s="51"/>
      <c r="B726" s="51"/>
      <c r="C726" s="100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</row>
    <row r="727" ht="15.75" customHeight="1">
      <c r="A727" s="51"/>
      <c r="B727" s="51"/>
      <c r="C727" s="100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</row>
    <row r="728" ht="15.75" customHeight="1">
      <c r="A728" s="51"/>
      <c r="B728" s="51"/>
      <c r="C728" s="100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</row>
    <row r="729" ht="15.75" customHeight="1">
      <c r="A729" s="51"/>
      <c r="B729" s="51"/>
      <c r="C729" s="100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</row>
    <row r="730" ht="15.75" customHeight="1">
      <c r="A730" s="51"/>
      <c r="B730" s="51"/>
      <c r="C730" s="100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</row>
    <row r="731" ht="15.75" customHeight="1">
      <c r="A731" s="51"/>
      <c r="B731" s="51"/>
      <c r="C731" s="100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</row>
    <row r="732" ht="15.75" customHeight="1">
      <c r="A732" s="51"/>
      <c r="B732" s="51"/>
      <c r="C732" s="100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</row>
    <row r="733" ht="15.75" customHeight="1">
      <c r="A733" s="51"/>
      <c r="B733" s="51"/>
      <c r="C733" s="100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</row>
    <row r="734" ht="15.75" customHeight="1">
      <c r="A734" s="51"/>
      <c r="B734" s="51"/>
      <c r="C734" s="100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</row>
    <row r="735" ht="15.75" customHeight="1">
      <c r="A735" s="51"/>
      <c r="B735" s="51"/>
      <c r="C735" s="100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</row>
    <row r="736" ht="15.75" customHeight="1">
      <c r="A736" s="51"/>
      <c r="B736" s="51"/>
      <c r="C736" s="100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</row>
    <row r="737" ht="15.75" customHeight="1">
      <c r="A737" s="51"/>
      <c r="B737" s="51"/>
      <c r="C737" s="100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</row>
    <row r="738" ht="15.75" customHeight="1">
      <c r="A738" s="51"/>
      <c r="B738" s="51"/>
      <c r="C738" s="100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</row>
    <row r="739" ht="15.75" customHeight="1">
      <c r="A739" s="51"/>
      <c r="B739" s="51"/>
      <c r="C739" s="100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</row>
    <row r="740" ht="15.75" customHeight="1">
      <c r="A740" s="51"/>
      <c r="B740" s="51"/>
      <c r="C740" s="100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</row>
    <row r="741" ht="15.75" customHeight="1">
      <c r="A741" s="51"/>
      <c r="B741" s="51"/>
      <c r="C741" s="100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</row>
    <row r="742" ht="15.75" customHeight="1">
      <c r="A742" s="51"/>
      <c r="B742" s="51"/>
      <c r="C742" s="100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</row>
    <row r="743" ht="15.75" customHeight="1">
      <c r="A743" s="51"/>
      <c r="B743" s="51"/>
      <c r="C743" s="100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</row>
    <row r="744" ht="15.75" customHeight="1">
      <c r="A744" s="51"/>
      <c r="B744" s="51"/>
      <c r="C744" s="100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</row>
    <row r="745" ht="15.75" customHeight="1">
      <c r="A745" s="51"/>
      <c r="B745" s="51"/>
      <c r="C745" s="100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</row>
    <row r="746" ht="15.75" customHeight="1">
      <c r="A746" s="51"/>
      <c r="B746" s="51"/>
      <c r="C746" s="100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</row>
    <row r="747" ht="15.75" customHeight="1">
      <c r="A747" s="51"/>
      <c r="B747" s="51"/>
      <c r="C747" s="100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</row>
    <row r="748" ht="15.75" customHeight="1">
      <c r="A748" s="51"/>
      <c r="B748" s="51"/>
      <c r="C748" s="100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</row>
    <row r="749" ht="15.75" customHeight="1">
      <c r="A749" s="51"/>
      <c r="B749" s="51"/>
      <c r="C749" s="100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</row>
    <row r="750" ht="15.75" customHeight="1">
      <c r="A750" s="51"/>
      <c r="B750" s="51"/>
      <c r="C750" s="100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</row>
    <row r="751" ht="15.75" customHeight="1">
      <c r="A751" s="51"/>
      <c r="B751" s="51"/>
      <c r="C751" s="100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</row>
    <row r="752" ht="15.75" customHeight="1">
      <c r="A752" s="51"/>
      <c r="B752" s="51"/>
      <c r="C752" s="100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</row>
    <row r="753" ht="15.75" customHeight="1">
      <c r="A753" s="51"/>
      <c r="B753" s="51"/>
      <c r="C753" s="100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</row>
    <row r="754" ht="15.75" customHeight="1">
      <c r="A754" s="51"/>
      <c r="B754" s="51"/>
      <c r="C754" s="100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</row>
    <row r="755" ht="15.75" customHeight="1">
      <c r="A755" s="51"/>
      <c r="B755" s="51"/>
      <c r="C755" s="100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</row>
    <row r="756" ht="15.75" customHeight="1">
      <c r="A756" s="51"/>
      <c r="B756" s="51"/>
      <c r="C756" s="100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</row>
    <row r="757" ht="15.75" customHeight="1">
      <c r="A757" s="51"/>
      <c r="B757" s="51"/>
      <c r="C757" s="100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</row>
    <row r="758" ht="15.75" customHeight="1">
      <c r="A758" s="51"/>
      <c r="B758" s="51"/>
      <c r="C758" s="100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</row>
    <row r="759" ht="15.75" customHeight="1">
      <c r="A759" s="51"/>
      <c r="B759" s="51"/>
      <c r="C759" s="100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</row>
    <row r="760" ht="15.75" customHeight="1">
      <c r="A760" s="51"/>
      <c r="B760" s="51"/>
      <c r="C760" s="100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</row>
    <row r="761" ht="15.75" customHeight="1">
      <c r="A761" s="51"/>
      <c r="B761" s="51"/>
      <c r="C761" s="100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</row>
    <row r="762" ht="15.75" customHeight="1">
      <c r="A762" s="51"/>
      <c r="B762" s="51"/>
      <c r="C762" s="100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</row>
    <row r="763" ht="15.75" customHeight="1">
      <c r="A763" s="51"/>
      <c r="B763" s="51"/>
      <c r="C763" s="100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</row>
    <row r="764" ht="15.75" customHeight="1">
      <c r="A764" s="51"/>
      <c r="B764" s="51"/>
      <c r="C764" s="100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</row>
    <row r="765" ht="15.75" customHeight="1">
      <c r="A765" s="51"/>
      <c r="B765" s="51"/>
      <c r="C765" s="100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</row>
    <row r="766" ht="15.75" customHeight="1">
      <c r="A766" s="51"/>
      <c r="B766" s="51"/>
      <c r="C766" s="100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</row>
    <row r="767" ht="15.75" customHeight="1">
      <c r="A767" s="51"/>
      <c r="B767" s="51"/>
      <c r="C767" s="100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</row>
    <row r="768" ht="15.75" customHeight="1">
      <c r="A768" s="51"/>
      <c r="B768" s="51"/>
      <c r="C768" s="100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</row>
    <row r="769" ht="15.75" customHeight="1">
      <c r="A769" s="51"/>
      <c r="B769" s="51"/>
      <c r="C769" s="100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</row>
    <row r="770" ht="15.75" customHeight="1">
      <c r="A770" s="51"/>
      <c r="B770" s="51"/>
      <c r="C770" s="100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</row>
    <row r="771" ht="15.75" customHeight="1">
      <c r="A771" s="51"/>
      <c r="B771" s="51"/>
      <c r="C771" s="100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</row>
    <row r="772" ht="15.75" customHeight="1">
      <c r="A772" s="51"/>
      <c r="B772" s="51"/>
      <c r="C772" s="100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</row>
    <row r="773" ht="15.75" customHeight="1">
      <c r="A773" s="51"/>
      <c r="B773" s="51"/>
      <c r="C773" s="100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</row>
    <row r="774" ht="15.75" customHeight="1">
      <c r="A774" s="51"/>
      <c r="B774" s="51"/>
      <c r="C774" s="100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</row>
    <row r="775" ht="15.75" customHeight="1">
      <c r="A775" s="51"/>
      <c r="B775" s="51"/>
      <c r="C775" s="100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</row>
    <row r="776" ht="15.75" customHeight="1">
      <c r="A776" s="51"/>
      <c r="B776" s="51"/>
      <c r="C776" s="100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</row>
    <row r="777" ht="15.75" customHeight="1">
      <c r="A777" s="51"/>
      <c r="B777" s="51"/>
      <c r="C777" s="100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</row>
    <row r="778" ht="15.75" customHeight="1">
      <c r="A778" s="51"/>
      <c r="B778" s="51"/>
      <c r="C778" s="100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</row>
    <row r="779" ht="15.75" customHeight="1">
      <c r="A779" s="51"/>
      <c r="B779" s="51"/>
      <c r="C779" s="100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</row>
    <row r="780" ht="15.75" customHeight="1">
      <c r="A780" s="51"/>
      <c r="B780" s="51"/>
      <c r="C780" s="100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</row>
    <row r="781" ht="15.75" customHeight="1">
      <c r="A781" s="51"/>
      <c r="B781" s="51"/>
      <c r="C781" s="100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</row>
    <row r="782" ht="15.75" customHeight="1">
      <c r="A782" s="51"/>
      <c r="B782" s="51"/>
      <c r="C782" s="100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</row>
    <row r="783" ht="15.75" customHeight="1">
      <c r="A783" s="51"/>
      <c r="B783" s="51"/>
      <c r="C783" s="100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</row>
    <row r="784" ht="15.75" customHeight="1">
      <c r="A784" s="51"/>
      <c r="B784" s="51"/>
      <c r="C784" s="100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</row>
    <row r="785" ht="15.75" customHeight="1">
      <c r="A785" s="51"/>
      <c r="B785" s="51"/>
      <c r="C785" s="100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</row>
    <row r="786" ht="15.75" customHeight="1">
      <c r="A786" s="51"/>
      <c r="B786" s="51"/>
      <c r="C786" s="100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</row>
    <row r="787" ht="15.75" customHeight="1">
      <c r="A787" s="51"/>
      <c r="B787" s="51"/>
      <c r="C787" s="100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</row>
    <row r="788" ht="15.75" customHeight="1">
      <c r="A788" s="51"/>
      <c r="B788" s="51"/>
      <c r="C788" s="100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</row>
    <row r="789" ht="15.75" customHeight="1">
      <c r="A789" s="51"/>
      <c r="B789" s="51"/>
      <c r="C789" s="100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</row>
    <row r="790" ht="15.75" customHeight="1">
      <c r="A790" s="51"/>
      <c r="B790" s="51"/>
      <c r="C790" s="100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</row>
    <row r="791" ht="15.75" customHeight="1">
      <c r="A791" s="51"/>
      <c r="B791" s="51"/>
      <c r="C791" s="100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</row>
    <row r="792" ht="15.75" customHeight="1">
      <c r="A792" s="51"/>
      <c r="B792" s="51"/>
      <c r="C792" s="100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</row>
    <row r="793" ht="15.75" customHeight="1">
      <c r="A793" s="51"/>
      <c r="B793" s="51"/>
      <c r="C793" s="100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</row>
    <row r="794" ht="15.75" customHeight="1">
      <c r="A794" s="51"/>
      <c r="B794" s="51"/>
      <c r="C794" s="100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</row>
    <row r="795" ht="15.75" customHeight="1">
      <c r="A795" s="51"/>
      <c r="B795" s="51"/>
      <c r="C795" s="100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</row>
    <row r="796" ht="15.75" customHeight="1">
      <c r="A796" s="51"/>
      <c r="B796" s="51"/>
      <c r="C796" s="100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</row>
    <row r="797" ht="15.75" customHeight="1">
      <c r="A797" s="51"/>
      <c r="B797" s="51"/>
      <c r="C797" s="100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</row>
    <row r="798" ht="15.75" customHeight="1">
      <c r="A798" s="51"/>
      <c r="B798" s="51"/>
      <c r="C798" s="100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</row>
    <row r="799" ht="15.75" customHeight="1">
      <c r="A799" s="51"/>
      <c r="B799" s="51"/>
      <c r="C799" s="100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</row>
    <row r="800" ht="15.75" customHeight="1">
      <c r="A800" s="51"/>
      <c r="B800" s="51"/>
      <c r="C800" s="100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</row>
    <row r="801" ht="15.75" customHeight="1">
      <c r="A801" s="51"/>
      <c r="B801" s="51"/>
      <c r="C801" s="100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</row>
    <row r="802" ht="15.75" customHeight="1">
      <c r="A802" s="51"/>
      <c r="B802" s="51"/>
      <c r="C802" s="100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</row>
    <row r="803" ht="15.75" customHeight="1">
      <c r="A803" s="51"/>
      <c r="B803" s="51"/>
      <c r="C803" s="100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</row>
    <row r="804" ht="15.75" customHeight="1">
      <c r="A804" s="51"/>
      <c r="B804" s="51"/>
      <c r="C804" s="100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</row>
    <row r="805" ht="15.75" customHeight="1">
      <c r="A805" s="51"/>
      <c r="B805" s="51"/>
      <c r="C805" s="100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</row>
    <row r="806" ht="15.75" customHeight="1">
      <c r="A806" s="51"/>
      <c r="B806" s="51"/>
      <c r="C806" s="100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</row>
    <row r="807" ht="15.75" customHeight="1">
      <c r="A807" s="51"/>
      <c r="B807" s="51"/>
      <c r="C807" s="100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</row>
    <row r="808" ht="15.75" customHeight="1">
      <c r="A808" s="51"/>
      <c r="B808" s="51"/>
      <c r="C808" s="100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</row>
    <row r="809" ht="15.75" customHeight="1">
      <c r="A809" s="51"/>
      <c r="B809" s="51"/>
      <c r="C809" s="100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</row>
    <row r="810" ht="15.75" customHeight="1">
      <c r="A810" s="51"/>
      <c r="B810" s="51"/>
      <c r="C810" s="100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</row>
    <row r="811" ht="15.75" customHeight="1">
      <c r="A811" s="51"/>
      <c r="B811" s="51"/>
      <c r="C811" s="100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</row>
    <row r="812" ht="15.75" customHeight="1">
      <c r="A812" s="51"/>
      <c r="B812" s="51"/>
      <c r="C812" s="100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</row>
    <row r="813" ht="15.75" customHeight="1">
      <c r="A813" s="51"/>
      <c r="B813" s="51"/>
      <c r="C813" s="100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</row>
    <row r="814" ht="15.75" customHeight="1">
      <c r="A814" s="51"/>
      <c r="B814" s="51"/>
      <c r="C814" s="100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</row>
    <row r="815" ht="15.75" customHeight="1">
      <c r="A815" s="51"/>
      <c r="B815" s="51"/>
      <c r="C815" s="100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</row>
    <row r="816" ht="15.75" customHeight="1">
      <c r="A816" s="51"/>
      <c r="B816" s="51"/>
      <c r="C816" s="100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</row>
    <row r="817" ht="15.75" customHeight="1">
      <c r="A817" s="51"/>
      <c r="B817" s="51"/>
      <c r="C817" s="100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</row>
    <row r="818" ht="15.75" customHeight="1">
      <c r="A818" s="51"/>
      <c r="B818" s="51"/>
      <c r="C818" s="100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</row>
    <row r="819" ht="15.75" customHeight="1">
      <c r="A819" s="51"/>
      <c r="B819" s="51"/>
      <c r="C819" s="100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</row>
    <row r="820" ht="15.75" customHeight="1">
      <c r="A820" s="51"/>
      <c r="B820" s="51"/>
      <c r="C820" s="100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</row>
    <row r="821" ht="15.75" customHeight="1">
      <c r="A821" s="51"/>
      <c r="B821" s="51"/>
      <c r="C821" s="100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</row>
    <row r="822" ht="15.75" customHeight="1">
      <c r="A822" s="51"/>
      <c r="B822" s="51"/>
      <c r="C822" s="100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</row>
    <row r="823" ht="15.75" customHeight="1">
      <c r="A823" s="51"/>
      <c r="B823" s="51"/>
      <c r="C823" s="100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</row>
    <row r="824" ht="15.75" customHeight="1">
      <c r="A824" s="51"/>
      <c r="B824" s="51"/>
      <c r="C824" s="100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</row>
    <row r="825" ht="15.75" customHeight="1">
      <c r="A825" s="51"/>
      <c r="B825" s="51"/>
      <c r="C825" s="100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</row>
    <row r="826" ht="15.75" customHeight="1">
      <c r="A826" s="51"/>
      <c r="B826" s="51"/>
      <c r="C826" s="100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</row>
    <row r="827" ht="15.75" customHeight="1">
      <c r="A827" s="51"/>
      <c r="B827" s="51"/>
      <c r="C827" s="100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</row>
    <row r="828" ht="15.75" customHeight="1">
      <c r="A828" s="51"/>
      <c r="B828" s="51"/>
      <c r="C828" s="100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</row>
    <row r="829" ht="15.75" customHeight="1">
      <c r="A829" s="51"/>
      <c r="B829" s="51"/>
      <c r="C829" s="100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</row>
    <row r="830" ht="15.75" customHeight="1">
      <c r="A830" s="51"/>
      <c r="B830" s="51"/>
      <c r="C830" s="100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</row>
    <row r="831" ht="15.75" customHeight="1">
      <c r="A831" s="51"/>
      <c r="B831" s="51"/>
      <c r="C831" s="100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</row>
    <row r="832" ht="15.75" customHeight="1">
      <c r="A832" s="51"/>
      <c r="B832" s="51"/>
      <c r="C832" s="100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</row>
    <row r="833" ht="15.75" customHeight="1">
      <c r="A833" s="51"/>
      <c r="B833" s="51"/>
      <c r="C833" s="100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</row>
    <row r="834" ht="15.75" customHeight="1">
      <c r="A834" s="51"/>
      <c r="B834" s="51"/>
      <c r="C834" s="100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</row>
    <row r="835" ht="15.75" customHeight="1">
      <c r="A835" s="51"/>
      <c r="B835" s="51"/>
      <c r="C835" s="100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</row>
    <row r="836" ht="15.75" customHeight="1">
      <c r="A836" s="51"/>
      <c r="B836" s="51"/>
      <c r="C836" s="100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</row>
    <row r="837" ht="15.75" customHeight="1">
      <c r="A837" s="51"/>
      <c r="B837" s="51"/>
      <c r="C837" s="100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</row>
    <row r="838" ht="15.75" customHeight="1">
      <c r="A838" s="51"/>
      <c r="B838" s="51"/>
      <c r="C838" s="100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</row>
    <row r="839" ht="15.75" customHeight="1">
      <c r="A839" s="51"/>
      <c r="B839" s="51"/>
      <c r="C839" s="100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</row>
    <row r="840" ht="15.75" customHeight="1">
      <c r="A840" s="51"/>
      <c r="B840" s="51"/>
      <c r="C840" s="100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</row>
    <row r="841" ht="15.75" customHeight="1">
      <c r="A841" s="51"/>
      <c r="B841" s="51"/>
      <c r="C841" s="100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</row>
    <row r="842" ht="15.75" customHeight="1">
      <c r="A842" s="51"/>
      <c r="B842" s="51"/>
      <c r="C842" s="100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</row>
    <row r="843" ht="15.75" customHeight="1">
      <c r="A843" s="51"/>
      <c r="B843" s="51"/>
      <c r="C843" s="100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</row>
    <row r="844" ht="15.75" customHeight="1">
      <c r="A844" s="51"/>
      <c r="B844" s="51"/>
      <c r="C844" s="100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</row>
    <row r="845" ht="15.75" customHeight="1">
      <c r="A845" s="51"/>
      <c r="B845" s="51"/>
      <c r="C845" s="100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</row>
    <row r="846" ht="15.75" customHeight="1">
      <c r="A846" s="51"/>
      <c r="B846" s="51"/>
      <c r="C846" s="100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</row>
    <row r="847" ht="15.75" customHeight="1">
      <c r="A847" s="51"/>
      <c r="B847" s="51"/>
      <c r="C847" s="100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</row>
    <row r="848" ht="15.75" customHeight="1">
      <c r="A848" s="51"/>
      <c r="B848" s="51"/>
      <c r="C848" s="100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</row>
    <row r="849" ht="15.75" customHeight="1">
      <c r="A849" s="51"/>
      <c r="B849" s="51"/>
      <c r="C849" s="100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</row>
    <row r="850" ht="15.75" customHeight="1">
      <c r="A850" s="51"/>
      <c r="B850" s="51"/>
      <c r="C850" s="100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</row>
    <row r="851" ht="15.75" customHeight="1">
      <c r="A851" s="51"/>
      <c r="B851" s="51"/>
      <c r="C851" s="100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</row>
    <row r="852" ht="15.75" customHeight="1">
      <c r="A852" s="51"/>
      <c r="B852" s="51"/>
      <c r="C852" s="100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</row>
    <row r="853" ht="15.75" customHeight="1">
      <c r="A853" s="51"/>
      <c r="B853" s="51"/>
      <c r="C853" s="100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</row>
    <row r="854" ht="15.75" customHeight="1">
      <c r="A854" s="51"/>
      <c r="B854" s="51"/>
      <c r="C854" s="100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</row>
    <row r="855" ht="15.75" customHeight="1">
      <c r="A855" s="51"/>
      <c r="B855" s="51"/>
      <c r="C855" s="100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</row>
    <row r="856" ht="15.75" customHeight="1">
      <c r="A856" s="51"/>
      <c r="B856" s="51"/>
      <c r="C856" s="100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</row>
    <row r="857" ht="15.75" customHeight="1">
      <c r="A857" s="51"/>
      <c r="B857" s="51"/>
      <c r="C857" s="100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</row>
    <row r="858" ht="15.75" customHeight="1">
      <c r="A858" s="51"/>
      <c r="B858" s="51"/>
      <c r="C858" s="100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</row>
    <row r="859" ht="15.75" customHeight="1">
      <c r="A859" s="51"/>
      <c r="B859" s="51"/>
      <c r="C859" s="100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</row>
    <row r="860" ht="15.75" customHeight="1">
      <c r="A860" s="51"/>
      <c r="B860" s="51"/>
      <c r="C860" s="100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</row>
    <row r="861" ht="15.75" customHeight="1">
      <c r="A861" s="51"/>
      <c r="B861" s="51"/>
      <c r="C861" s="100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</row>
    <row r="862" ht="15.75" customHeight="1">
      <c r="A862" s="51"/>
      <c r="B862" s="51"/>
      <c r="C862" s="100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</row>
    <row r="863" ht="15.75" customHeight="1">
      <c r="A863" s="51"/>
      <c r="B863" s="51"/>
      <c r="C863" s="100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</row>
    <row r="864" ht="15.75" customHeight="1">
      <c r="A864" s="51"/>
      <c r="B864" s="51"/>
      <c r="C864" s="100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</row>
    <row r="865" ht="15.75" customHeight="1">
      <c r="A865" s="51"/>
      <c r="B865" s="51"/>
      <c r="C865" s="100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</row>
    <row r="866" ht="15.75" customHeight="1">
      <c r="A866" s="51"/>
      <c r="B866" s="51"/>
      <c r="C866" s="100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</row>
    <row r="867" ht="15.75" customHeight="1">
      <c r="A867" s="51"/>
      <c r="B867" s="51"/>
      <c r="C867" s="100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</row>
    <row r="868" ht="15.75" customHeight="1">
      <c r="A868" s="51"/>
      <c r="B868" s="51"/>
      <c r="C868" s="100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</row>
    <row r="869" ht="15.75" customHeight="1">
      <c r="A869" s="51"/>
      <c r="B869" s="51"/>
      <c r="C869" s="100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</row>
    <row r="870" ht="15.75" customHeight="1">
      <c r="A870" s="51"/>
      <c r="B870" s="51"/>
      <c r="C870" s="100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</row>
    <row r="871" ht="15.75" customHeight="1">
      <c r="A871" s="51"/>
      <c r="B871" s="51"/>
      <c r="C871" s="100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</row>
    <row r="872" ht="15.75" customHeight="1">
      <c r="A872" s="51"/>
      <c r="B872" s="51"/>
      <c r="C872" s="100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</row>
    <row r="873" ht="15.75" customHeight="1">
      <c r="A873" s="51"/>
      <c r="B873" s="51"/>
      <c r="C873" s="100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</row>
    <row r="874" ht="15.75" customHeight="1">
      <c r="A874" s="51"/>
      <c r="B874" s="51"/>
      <c r="C874" s="100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</row>
    <row r="875" ht="15.75" customHeight="1">
      <c r="A875" s="51"/>
      <c r="B875" s="51"/>
      <c r="C875" s="100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</row>
    <row r="876" ht="15.75" customHeight="1">
      <c r="A876" s="51"/>
      <c r="B876" s="51"/>
      <c r="C876" s="100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</row>
    <row r="877" ht="15.75" customHeight="1">
      <c r="A877" s="51"/>
      <c r="B877" s="51"/>
      <c r="C877" s="100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</row>
    <row r="878" ht="15.75" customHeight="1">
      <c r="A878" s="51"/>
      <c r="B878" s="51"/>
      <c r="C878" s="100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</row>
    <row r="879" ht="15.75" customHeight="1">
      <c r="A879" s="51"/>
      <c r="B879" s="51"/>
      <c r="C879" s="100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</row>
    <row r="880" ht="15.75" customHeight="1">
      <c r="A880" s="51"/>
      <c r="B880" s="51"/>
      <c r="C880" s="100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</row>
    <row r="881" ht="15.75" customHeight="1">
      <c r="A881" s="51"/>
      <c r="B881" s="51"/>
      <c r="C881" s="100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</row>
    <row r="882" ht="15.75" customHeight="1">
      <c r="A882" s="51"/>
      <c r="B882" s="51"/>
      <c r="C882" s="100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</row>
    <row r="883" ht="15.75" customHeight="1">
      <c r="A883" s="51"/>
      <c r="B883" s="51"/>
      <c r="C883" s="100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</row>
    <row r="884" ht="15.75" customHeight="1">
      <c r="A884" s="51"/>
      <c r="B884" s="51"/>
      <c r="C884" s="100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</row>
    <row r="885" ht="15.75" customHeight="1">
      <c r="A885" s="51"/>
      <c r="B885" s="51"/>
      <c r="C885" s="100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</row>
    <row r="886" ht="15.75" customHeight="1">
      <c r="A886" s="51"/>
      <c r="B886" s="51"/>
      <c r="C886" s="100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</row>
    <row r="887" ht="15.75" customHeight="1">
      <c r="A887" s="51"/>
      <c r="B887" s="51"/>
      <c r="C887" s="100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</row>
    <row r="888" ht="15.75" customHeight="1">
      <c r="A888" s="51"/>
      <c r="B888" s="51"/>
      <c r="C888" s="100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</row>
    <row r="889" ht="15.75" customHeight="1">
      <c r="A889" s="51"/>
      <c r="B889" s="51"/>
      <c r="C889" s="100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</row>
    <row r="890" ht="15.75" customHeight="1">
      <c r="A890" s="51"/>
      <c r="B890" s="51"/>
      <c r="C890" s="100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</row>
    <row r="891" ht="15.75" customHeight="1">
      <c r="A891" s="51"/>
      <c r="B891" s="51"/>
      <c r="C891" s="100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</row>
    <row r="892" ht="15.75" customHeight="1">
      <c r="A892" s="51"/>
      <c r="B892" s="51"/>
      <c r="C892" s="100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</row>
    <row r="893" ht="15.75" customHeight="1">
      <c r="A893" s="51"/>
      <c r="B893" s="51"/>
      <c r="C893" s="100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</row>
    <row r="894" ht="15.75" customHeight="1">
      <c r="A894" s="51"/>
      <c r="B894" s="51"/>
      <c r="C894" s="100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</row>
    <row r="895" ht="15.75" customHeight="1">
      <c r="A895" s="51"/>
      <c r="B895" s="51"/>
      <c r="C895" s="100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</row>
    <row r="896" ht="15.75" customHeight="1">
      <c r="A896" s="51"/>
      <c r="B896" s="51"/>
      <c r="C896" s="100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</row>
    <row r="897" ht="15.75" customHeight="1">
      <c r="A897" s="51"/>
      <c r="B897" s="51"/>
      <c r="C897" s="100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</row>
    <row r="898" ht="15.75" customHeight="1">
      <c r="A898" s="51"/>
      <c r="B898" s="51"/>
      <c r="C898" s="100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</row>
    <row r="899" ht="15.75" customHeight="1">
      <c r="A899" s="51"/>
      <c r="B899" s="51"/>
      <c r="C899" s="100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</row>
    <row r="900" ht="15.75" customHeight="1">
      <c r="A900" s="51"/>
      <c r="B900" s="51"/>
      <c r="C900" s="100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</row>
    <row r="901" ht="15.75" customHeight="1">
      <c r="A901" s="51"/>
      <c r="B901" s="51"/>
      <c r="C901" s="100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</row>
    <row r="902" ht="15.75" customHeight="1">
      <c r="A902" s="51"/>
      <c r="B902" s="51"/>
      <c r="C902" s="100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</row>
    <row r="903" ht="15.75" customHeight="1">
      <c r="A903" s="51"/>
      <c r="B903" s="51"/>
      <c r="C903" s="100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</row>
    <row r="904" ht="15.75" customHeight="1">
      <c r="A904" s="51"/>
      <c r="B904" s="51"/>
      <c r="C904" s="100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</row>
    <row r="905" ht="15.75" customHeight="1">
      <c r="A905" s="51"/>
      <c r="B905" s="51"/>
      <c r="C905" s="100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</row>
    <row r="906" ht="15.75" customHeight="1">
      <c r="A906" s="51"/>
      <c r="B906" s="51"/>
      <c r="C906" s="100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</row>
    <row r="907" ht="15.75" customHeight="1">
      <c r="A907" s="51"/>
      <c r="B907" s="51"/>
      <c r="C907" s="100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</row>
    <row r="908" ht="15.75" customHeight="1">
      <c r="A908" s="51"/>
      <c r="B908" s="51"/>
      <c r="C908" s="100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</row>
    <row r="909" ht="15.75" customHeight="1">
      <c r="A909" s="51"/>
      <c r="B909" s="51"/>
      <c r="C909" s="100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</row>
    <row r="910" ht="15.75" customHeight="1">
      <c r="A910" s="51"/>
      <c r="B910" s="51"/>
      <c r="C910" s="100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</row>
    <row r="911" ht="15.75" customHeight="1">
      <c r="A911" s="51"/>
      <c r="B911" s="51"/>
      <c r="C911" s="100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</row>
    <row r="912" ht="15.75" customHeight="1">
      <c r="A912" s="51"/>
      <c r="B912" s="51"/>
      <c r="C912" s="100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</row>
    <row r="913" ht="15.75" customHeight="1">
      <c r="A913" s="51"/>
      <c r="B913" s="51"/>
      <c r="C913" s="100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</row>
    <row r="914" ht="15.75" customHeight="1">
      <c r="A914" s="51"/>
      <c r="B914" s="51"/>
      <c r="C914" s="100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</row>
    <row r="915" ht="15.75" customHeight="1">
      <c r="A915" s="51"/>
      <c r="B915" s="51"/>
      <c r="C915" s="100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</row>
    <row r="916" ht="15.75" customHeight="1">
      <c r="A916" s="51"/>
      <c r="B916" s="51"/>
      <c r="C916" s="100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</row>
    <row r="917" ht="15.75" customHeight="1">
      <c r="A917" s="51"/>
      <c r="B917" s="51"/>
      <c r="C917" s="100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</row>
    <row r="918" ht="15.75" customHeight="1">
      <c r="A918" s="51"/>
      <c r="B918" s="51"/>
      <c r="C918" s="100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</row>
    <row r="919" ht="15.75" customHeight="1">
      <c r="A919" s="51"/>
      <c r="B919" s="51"/>
      <c r="C919" s="100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</row>
    <row r="920" ht="15.75" customHeight="1">
      <c r="A920" s="51"/>
      <c r="B920" s="51"/>
      <c r="C920" s="100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</row>
    <row r="921" ht="15.75" customHeight="1">
      <c r="A921" s="51"/>
      <c r="B921" s="51"/>
      <c r="C921" s="100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</row>
    <row r="922" ht="15.75" customHeight="1">
      <c r="A922" s="51"/>
      <c r="B922" s="51"/>
      <c r="C922" s="100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</row>
    <row r="923" ht="15.75" customHeight="1">
      <c r="A923" s="51"/>
      <c r="B923" s="51"/>
      <c r="C923" s="100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</row>
    <row r="924" ht="15.75" customHeight="1">
      <c r="A924" s="51"/>
      <c r="B924" s="51"/>
      <c r="C924" s="100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</row>
    <row r="925" ht="15.75" customHeight="1">
      <c r="A925" s="51"/>
      <c r="B925" s="51"/>
      <c r="C925" s="100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</row>
    <row r="926" ht="15.75" customHeight="1">
      <c r="A926" s="51"/>
      <c r="B926" s="51"/>
      <c r="C926" s="100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</row>
    <row r="927" ht="15.75" customHeight="1">
      <c r="A927" s="51"/>
      <c r="B927" s="51"/>
      <c r="C927" s="100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</row>
    <row r="928" ht="15.75" customHeight="1">
      <c r="A928" s="51"/>
      <c r="B928" s="51"/>
      <c r="C928" s="100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</row>
    <row r="929" ht="15.75" customHeight="1">
      <c r="A929" s="51"/>
      <c r="B929" s="51"/>
      <c r="C929" s="100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</row>
    <row r="930" ht="15.75" customHeight="1">
      <c r="A930" s="51"/>
      <c r="B930" s="51"/>
      <c r="C930" s="100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</row>
    <row r="931" ht="15.75" customHeight="1">
      <c r="A931" s="51"/>
      <c r="B931" s="51"/>
      <c r="C931" s="100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</row>
    <row r="932" ht="15.75" customHeight="1">
      <c r="A932" s="51"/>
      <c r="B932" s="51"/>
      <c r="C932" s="100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</row>
    <row r="933" ht="15.75" customHeight="1">
      <c r="A933" s="51"/>
      <c r="B933" s="51"/>
      <c r="C933" s="100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</row>
    <row r="934" ht="15.75" customHeight="1">
      <c r="A934" s="51"/>
      <c r="B934" s="51"/>
      <c r="C934" s="100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</row>
    <row r="935" ht="15.75" customHeight="1">
      <c r="A935" s="51"/>
      <c r="B935" s="51"/>
      <c r="C935" s="100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</row>
    <row r="936" ht="15.75" customHeight="1">
      <c r="A936" s="51"/>
      <c r="B936" s="51"/>
      <c r="C936" s="100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</row>
    <row r="937" ht="15.75" customHeight="1">
      <c r="A937" s="51"/>
      <c r="B937" s="51"/>
      <c r="C937" s="100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</row>
    <row r="938" ht="15.75" customHeight="1">
      <c r="A938" s="51"/>
      <c r="B938" s="51"/>
      <c r="C938" s="100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</row>
    <row r="939" ht="15.75" customHeight="1">
      <c r="A939" s="51"/>
      <c r="B939" s="51"/>
      <c r="C939" s="100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</row>
    <row r="940" ht="15.75" customHeight="1">
      <c r="A940" s="51"/>
      <c r="B940" s="51"/>
      <c r="C940" s="100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</row>
    <row r="941" ht="15.75" customHeight="1">
      <c r="A941" s="51"/>
      <c r="B941" s="51"/>
      <c r="C941" s="100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</row>
    <row r="942" ht="15.75" customHeight="1">
      <c r="A942" s="51"/>
      <c r="B942" s="51"/>
      <c r="C942" s="100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</row>
    <row r="943" ht="15.75" customHeight="1">
      <c r="A943" s="51"/>
      <c r="B943" s="51"/>
      <c r="C943" s="100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</row>
    <row r="944" ht="15.75" customHeight="1">
      <c r="A944" s="51"/>
      <c r="B944" s="51"/>
      <c r="C944" s="100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</row>
    <row r="945" ht="15.75" customHeight="1">
      <c r="A945" s="51"/>
      <c r="B945" s="51"/>
      <c r="C945" s="100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</row>
    <row r="946" ht="15.75" customHeight="1">
      <c r="A946" s="51"/>
      <c r="B946" s="51"/>
      <c r="C946" s="100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</row>
    <row r="947" ht="15.75" customHeight="1">
      <c r="A947" s="51"/>
      <c r="B947" s="51"/>
      <c r="C947" s="100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</row>
    <row r="948" ht="15.75" customHeight="1">
      <c r="A948" s="51"/>
      <c r="B948" s="51"/>
      <c r="C948" s="100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</row>
    <row r="949" ht="15.75" customHeight="1">
      <c r="A949" s="51"/>
      <c r="B949" s="51"/>
      <c r="C949" s="100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</row>
    <row r="950" ht="15.75" customHeight="1">
      <c r="A950" s="51"/>
      <c r="B950" s="51"/>
      <c r="C950" s="100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</row>
    <row r="951" ht="15.75" customHeight="1">
      <c r="A951" s="51"/>
      <c r="B951" s="51"/>
      <c r="C951" s="100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</row>
    <row r="952" ht="15.75" customHeight="1">
      <c r="A952" s="51"/>
      <c r="B952" s="51"/>
      <c r="C952" s="100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</row>
    <row r="953" ht="15.75" customHeight="1">
      <c r="A953" s="51"/>
      <c r="B953" s="51"/>
      <c r="C953" s="100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</row>
    <row r="954" ht="15.75" customHeight="1">
      <c r="A954" s="51"/>
      <c r="B954" s="51"/>
      <c r="C954" s="100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</row>
    <row r="955" ht="15.75" customHeight="1">
      <c r="A955" s="51"/>
      <c r="B955" s="51"/>
      <c r="C955" s="100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</row>
    <row r="956" ht="15.75" customHeight="1">
      <c r="A956" s="51"/>
      <c r="B956" s="51"/>
      <c r="C956" s="100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</row>
    <row r="957" ht="15.75" customHeight="1">
      <c r="A957" s="51"/>
      <c r="B957" s="51"/>
      <c r="C957" s="100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</row>
    <row r="958" ht="15.75" customHeight="1">
      <c r="A958" s="51"/>
      <c r="B958" s="51"/>
      <c r="C958" s="100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</row>
    <row r="959" ht="15.75" customHeight="1">
      <c r="A959" s="51"/>
      <c r="B959" s="51"/>
      <c r="C959" s="100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</row>
    <row r="960" ht="15.75" customHeight="1">
      <c r="A960" s="51"/>
      <c r="B960" s="51"/>
      <c r="C960" s="100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</row>
    <row r="961" ht="15.75" customHeight="1">
      <c r="A961" s="51"/>
      <c r="B961" s="51"/>
      <c r="C961" s="100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</row>
    <row r="962" ht="15.75" customHeight="1">
      <c r="A962" s="51"/>
      <c r="B962" s="51"/>
      <c r="C962" s="100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</row>
    <row r="963" ht="15.75" customHeight="1">
      <c r="A963" s="51"/>
      <c r="B963" s="51"/>
      <c r="C963" s="100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</row>
    <row r="964" ht="15.75" customHeight="1">
      <c r="A964" s="51"/>
      <c r="B964" s="51"/>
      <c r="C964" s="100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</row>
    <row r="965" ht="15.75" customHeight="1">
      <c r="A965" s="51"/>
      <c r="B965" s="51"/>
      <c r="C965" s="100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</row>
    <row r="966" ht="15.75" customHeight="1">
      <c r="A966" s="51"/>
      <c r="B966" s="51"/>
      <c r="C966" s="100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</row>
    <row r="967" ht="15.75" customHeight="1">
      <c r="A967" s="51"/>
      <c r="B967" s="51"/>
      <c r="C967" s="100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</row>
    <row r="968" ht="15.75" customHeight="1">
      <c r="A968" s="51"/>
      <c r="B968" s="51"/>
      <c r="C968" s="100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</row>
    <row r="969" ht="15.75" customHeight="1">
      <c r="A969" s="51"/>
      <c r="B969" s="51"/>
      <c r="C969" s="100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</row>
    <row r="970" ht="15.75" customHeight="1">
      <c r="A970" s="51"/>
      <c r="B970" s="51"/>
      <c r="C970" s="100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</row>
    <row r="971" ht="15.75" customHeight="1">
      <c r="A971" s="51"/>
      <c r="B971" s="51"/>
      <c r="C971" s="100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</row>
    <row r="972" ht="15.75" customHeight="1">
      <c r="A972" s="51"/>
      <c r="B972" s="51"/>
      <c r="C972" s="100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</row>
    <row r="973" ht="15.75" customHeight="1">
      <c r="A973" s="51"/>
      <c r="B973" s="51"/>
      <c r="C973" s="100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</row>
    <row r="974" ht="15.75" customHeight="1">
      <c r="A974" s="51"/>
      <c r="B974" s="51"/>
      <c r="C974" s="100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</row>
    <row r="975" ht="15.75" customHeight="1">
      <c r="A975" s="51"/>
      <c r="B975" s="51"/>
      <c r="C975" s="100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</row>
    <row r="976" ht="15.75" customHeight="1">
      <c r="A976" s="51"/>
      <c r="B976" s="51"/>
      <c r="C976" s="100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</row>
    <row r="977" ht="15.75" customHeight="1">
      <c r="A977" s="51"/>
      <c r="B977" s="51"/>
      <c r="C977" s="100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</row>
    <row r="978" ht="15.75" customHeight="1">
      <c r="A978" s="51"/>
      <c r="B978" s="51"/>
      <c r="C978" s="100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</row>
    <row r="979" ht="15.75" customHeight="1">
      <c r="A979" s="51"/>
      <c r="B979" s="51"/>
      <c r="C979" s="100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</row>
    <row r="980" ht="15.75" customHeight="1">
      <c r="A980" s="51"/>
      <c r="B980" s="51"/>
      <c r="C980" s="100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</row>
    <row r="981" ht="15.75" customHeight="1">
      <c r="A981" s="51"/>
      <c r="B981" s="51"/>
      <c r="C981" s="100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</row>
    <row r="982" ht="15.75" customHeight="1">
      <c r="A982" s="51"/>
      <c r="B982" s="51"/>
      <c r="C982" s="100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</row>
    <row r="983" ht="15.75" customHeight="1">
      <c r="A983" s="51"/>
      <c r="B983" s="51"/>
      <c r="C983" s="100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</row>
    <row r="984" ht="15.75" customHeight="1">
      <c r="A984" s="51"/>
      <c r="B984" s="51"/>
      <c r="C984" s="100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</row>
    <row r="985" ht="15.75" customHeight="1">
      <c r="A985" s="51"/>
      <c r="B985" s="51"/>
      <c r="C985" s="100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</row>
    <row r="986" ht="15.75" customHeight="1">
      <c r="A986" s="51"/>
      <c r="B986" s="51"/>
      <c r="C986" s="100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</row>
    <row r="987" ht="15.75" customHeight="1">
      <c r="A987" s="51"/>
      <c r="B987" s="51"/>
      <c r="C987" s="100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</row>
    <row r="988" ht="15.75" customHeight="1">
      <c r="A988" s="51"/>
      <c r="B988" s="51"/>
      <c r="C988" s="100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</row>
    <row r="989" ht="15.75" customHeight="1">
      <c r="A989" s="51"/>
      <c r="B989" s="51"/>
      <c r="C989" s="100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</row>
    <row r="990" ht="15.75" customHeight="1">
      <c r="A990" s="51"/>
      <c r="B990" s="51"/>
      <c r="C990" s="100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</row>
    <row r="991" ht="15.75" customHeight="1">
      <c r="A991" s="51"/>
      <c r="B991" s="51"/>
      <c r="C991" s="100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</row>
    <row r="992" ht="15.75" customHeight="1">
      <c r="A992" s="51"/>
      <c r="B992" s="51"/>
      <c r="C992" s="100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</row>
    <row r="993" ht="15.75" customHeight="1">
      <c r="A993" s="51"/>
      <c r="B993" s="51"/>
      <c r="C993" s="100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</row>
    <row r="994" ht="15.75" customHeight="1">
      <c r="A994" s="51"/>
      <c r="B994" s="51"/>
      <c r="C994" s="100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</row>
    <row r="995" ht="15.75" customHeight="1">
      <c r="A995" s="51"/>
      <c r="B995" s="51"/>
      <c r="C995" s="100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</row>
    <row r="996" ht="15.75" customHeight="1">
      <c r="A996" s="51"/>
      <c r="B996" s="51"/>
      <c r="C996" s="100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</row>
    <row r="997" ht="15.75" customHeight="1">
      <c r="A997" s="51"/>
      <c r="B997" s="51"/>
      <c r="C997" s="100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</row>
    <row r="998" ht="15.75" customHeight="1">
      <c r="A998" s="51"/>
      <c r="B998" s="51"/>
      <c r="C998" s="100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</row>
    <row r="999" ht="15.75" customHeight="1">
      <c r="A999" s="51"/>
      <c r="B999" s="51"/>
      <c r="C999" s="100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</row>
    <row r="1000" ht="15.75" customHeight="1">
      <c r="A1000" s="51"/>
      <c r="B1000" s="51"/>
      <c r="C1000" s="100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</row>
    <row r="1001" ht="15.75" customHeight="1">
      <c r="A1001" s="51"/>
      <c r="B1001" s="51"/>
      <c r="C1001" s="100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</row>
    <row r="1002" ht="15.75" customHeight="1">
      <c r="A1002" s="51"/>
      <c r="B1002" s="51"/>
      <c r="C1002" s="100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</row>
    <row r="1003" ht="15.75" customHeight="1">
      <c r="A1003" s="51"/>
      <c r="B1003" s="51"/>
      <c r="C1003" s="100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</row>
    <row r="1004" ht="15.75" customHeight="1">
      <c r="A1004" s="51"/>
      <c r="B1004" s="51"/>
      <c r="C1004" s="100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</row>
    <row r="1005" ht="15.75" customHeight="1">
      <c r="A1005" s="51"/>
      <c r="B1005" s="51"/>
      <c r="C1005" s="100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</row>
    <row r="1006" ht="15.75" customHeight="1">
      <c r="A1006" s="51"/>
      <c r="B1006" s="51"/>
      <c r="C1006" s="100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</row>
    <row r="1007" ht="15.75" customHeight="1">
      <c r="A1007" s="51"/>
      <c r="B1007" s="51"/>
      <c r="C1007" s="100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</row>
    <row r="1008" ht="15.75" customHeight="1">
      <c r="A1008" s="51"/>
      <c r="B1008" s="51"/>
      <c r="C1008" s="100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</row>
    <row r="1009" ht="15.75" customHeight="1">
      <c r="A1009" s="51"/>
      <c r="B1009" s="51"/>
      <c r="C1009" s="100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</row>
  </sheetData>
  <mergeCells count="50">
    <mergeCell ref="C33:D33"/>
    <mergeCell ref="C34:D34"/>
    <mergeCell ref="C35:D35"/>
    <mergeCell ref="C36:D36"/>
    <mergeCell ref="C37:D37"/>
    <mergeCell ref="C38:D38"/>
    <mergeCell ref="C39:D39"/>
    <mergeCell ref="C40:D40"/>
    <mergeCell ref="C22:D22"/>
    <mergeCell ref="C20:D21"/>
    <mergeCell ref="O20:O21"/>
    <mergeCell ref="C43:O43"/>
    <mergeCell ref="C23:D23"/>
    <mergeCell ref="C24:D24"/>
    <mergeCell ref="C25:D25"/>
    <mergeCell ref="C26:D26"/>
    <mergeCell ref="C41:D41"/>
    <mergeCell ref="A6:O6"/>
    <mergeCell ref="A7:Y7"/>
    <mergeCell ref="A8:E8"/>
    <mergeCell ref="G8:O8"/>
    <mergeCell ref="A9:C9"/>
    <mergeCell ref="G9:O9"/>
    <mergeCell ref="G10:O10"/>
    <mergeCell ref="A10:E10"/>
    <mergeCell ref="C11:H11"/>
    <mergeCell ref="I11:O11"/>
    <mergeCell ref="C12:H12"/>
    <mergeCell ref="I12:O12"/>
    <mergeCell ref="C13:H13"/>
    <mergeCell ref="I13:O13"/>
    <mergeCell ref="C14:H14"/>
    <mergeCell ref="I14:O14"/>
    <mergeCell ref="C15:H15"/>
    <mergeCell ref="I15:O15"/>
    <mergeCell ref="C16:H16"/>
    <mergeCell ref="I16:O16"/>
    <mergeCell ref="C17:O17"/>
    <mergeCell ref="C18:O18"/>
    <mergeCell ref="A19:O19"/>
    <mergeCell ref="H20:H21"/>
    <mergeCell ref="I20:J20"/>
    <mergeCell ref="L20:L21"/>
    <mergeCell ref="M20:M21"/>
    <mergeCell ref="C27:D27"/>
    <mergeCell ref="C28:D28"/>
    <mergeCell ref="C29:D29"/>
    <mergeCell ref="C30:D30"/>
    <mergeCell ref="C31:D31"/>
    <mergeCell ref="C32:D32"/>
  </mergeCells>
  <conditionalFormatting sqref="E20:E41 W20 E150:E1009">
    <cfRule type="cellIs" dxfId="0" priority="1" operator="equal">
      <formula>"Mediano"</formula>
    </cfRule>
  </conditionalFormatting>
  <conditionalFormatting sqref="A1:O7 P7:Y7 E20:F41 W20:X20 E150:F1009">
    <cfRule type="cellIs" dxfId="1" priority="2" operator="equal">
      <formula>"Muito alto"</formula>
    </cfRule>
  </conditionalFormatting>
  <conditionalFormatting sqref="A1:O7 P7:Y7 E20:F41 W20:X20 E150:F1009">
    <cfRule type="cellIs" dxfId="2" priority="3" operator="equal">
      <formula>"Alto"</formula>
    </cfRule>
  </conditionalFormatting>
  <conditionalFormatting sqref="A1:O7 P7:Y7 E20:F41 W20:X20 E150:F1009">
    <cfRule type="cellIs" dxfId="0" priority="4" operator="equal">
      <formula>"Mediano"</formula>
    </cfRule>
  </conditionalFormatting>
  <printOptions/>
  <pageMargins bottom="0.75" footer="0.0" header="0.0" left="0.25" right="0.25" top="0.75"/>
  <pageSetup paperSize="9" scale="6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0" max="10" width="10.71"/>
  </cols>
  <sheetData>
    <row r="1">
      <c r="A1" s="106" t="s">
        <v>71</v>
      </c>
      <c r="B1" s="107"/>
      <c r="C1" s="108"/>
      <c r="D1" s="109"/>
      <c r="E1" s="109"/>
      <c r="F1" s="107"/>
      <c r="G1" s="107"/>
      <c r="H1" s="107"/>
      <c r="I1" s="108"/>
      <c r="J1" s="108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>
      <c r="A2" s="111" t="s">
        <v>20</v>
      </c>
      <c r="B2" s="111" t="s">
        <v>34</v>
      </c>
      <c r="C2" s="111" t="s">
        <v>72</v>
      </c>
      <c r="D2" s="112" t="s">
        <v>22</v>
      </c>
      <c r="E2" s="112" t="s">
        <v>23</v>
      </c>
      <c r="F2" s="112" t="s">
        <v>73</v>
      </c>
      <c r="G2" s="113" t="s">
        <v>74</v>
      </c>
      <c r="H2" s="114" t="s">
        <v>75</v>
      </c>
      <c r="I2" s="65" t="s">
        <v>76</v>
      </c>
      <c r="J2" s="115" t="s">
        <v>27</v>
      </c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>
      <c r="A3" s="116" t="s">
        <v>33</v>
      </c>
      <c r="B3" s="117">
        <v>1.0</v>
      </c>
      <c r="C3" s="118" t="s">
        <v>77</v>
      </c>
      <c r="D3" s="117">
        <v>3.0</v>
      </c>
      <c r="E3" s="117">
        <v>3.0</v>
      </c>
      <c r="F3" s="117">
        <v>3.0</v>
      </c>
      <c r="G3" s="107">
        <f t="shared" ref="G3:G14" si="1">D3*E3*F3</f>
        <v>27</v>
      </c>
      <c r="H3" s="117" t="s">
        <v>78</v>
      </c>
      <c r="I3" s="108">
        <v>4.0</v>
      </c>
      <c r="J3" s="11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>
      <c r="A4" s="116" t="s">
        <v>33</v>
      </c>
      <c r="B4" s="117">
        <v>2.0</v>
      </c>
      <c r="C4" s="118" t="s">
        <v>79</v>
      </c>
      <c r="D4" s="108">
        <v>2.0</v>
      </c>
      <c r="E4" s="108">
        <v>3.0</v>
      </c>
      <c r="F4" s="108">
        <v>2.0</v>
      </c>
      <c r="G4" s="107">
        <f t="shared" si="1"/>
        <v>12</v>
      </c>
      <c r="H4" s="117" t="s">
        <v>80</v>
      </c>
      <c r="I4" s="108">
        <v>4.0</v>
      </c>
      <c r="J4" s="119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>
      <c r="A5" s="116" t="s">
        <v>33</v>
      </c>
      <c r="B5" s="117">
        <v>3.0</v>
      </c>
      <c r="C5" s="118" t="s">
        <v>81</v>
      </c>
      <c r="D5" s="117">
        <v>2.0</v>
      </c>
      <c r="E5" s="117">
        <v>3.0</v>
      </c>
      <c r="F5" s="117">
        <v>2.0</v>
      </c>
      <c r="G5" s="107">
        <f t="shared" si="1"/>
        <v>12</v>
      </c>
      <c r="H5" s="117" t="s">
        <v>82</v>
      </c>
      <c r="I5" s="108">
        <v>4.0</v>
      </c>
      <c r="J5" s="119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>
      <c r="A6" s="116" t="s">
        <v>33</v>
      </c>
      <c r="B6" s="117">
        <v>4.0</v>
      </c>
      <c r="C6" s="118" t="s">
        <v>83</v>
      </c>
      <c r="D6" s="117">
        <v>3.0</v>
      </c>
      <c r="E6" s="117">
        <v>3.0</v>
      </c>
      <c r="F6" s="117">
        <v>2.0</v>
      </c>
      <c r="G6" s="107">
        <f t="shared" si="1"/>
        <v>18</v>
      </c>
      <c r="H6" s="117" t="s">
        <v>84</v>
      </c>
      <c r="I6" s="108">
        <v>4.0</v>
      </c>
      <c r="J6" s="12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>
      <c r="A7" s="116" t="s">
        <v>33</v>
      </c>
      <c r="B7" s="117">
        <v>5.0</v>
      </c>
      <c r="C7" s="118" t="s">
        <v>85</v>
      </c>
      <c r="D7" s="117">
        <v>2.0</v>
      </c>
      <c r="E7" s="117">
        <v>3.0</v>
      </c>
      <c r="F7" s="117">
        <v>3.0</v>
      </c>
      <c r="G7" s="107">
        <f t="shared" si="1"/>
        <v>18</v>
      </c>
      <c r="H7" s="121" t="s">
        <v>84</v>
      </c>
      <c r="I7" s="108">
        <v>4.0</v>
      </c>
      <c r="J7" s="119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>
      <c r="A8" s="91" t="s">
        <v>33</v>
      </c>
      <c r="B8" s="117">
        <v>6.0</v>
      </c>
      <c r="C8" s="118" t="s">
        <v>86</v>
      </c>
      <c r="D8" s="117">
        <v>2.0</v>
      </c>
      <c r="E8" s="117">
        <v>3.0</v>
      </c>
      <c r="F8" s="117">
        <v>3.0</v>
      </c>
      <c r="G8" s="107">
        <f t="shared" si="1"/>
        <v>18</v>
      </c>
      <c r="H8" s="117" t="s">
        <v>78</v>
      </c>
      <c r="I8" s="108">
        <v>4.0</v>
      </c>
      <c r="J8" s="11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>
      <c r="A9" s="116" t="s">
        <v>33</v>
      </c>
      <c r="B9" s="117">
        <v>7.0</v>
      </c>
      <c r="C9" s="118" t="s">
        <v>87</v>
      </c>
      <c r="D9" s="117">
        <v>3.0</v>
      </c>
      <c r="E9" s="117">
        <v>3.0</v>
      </c>
      <c r="F9" s="117">
        <v>2.0</v>
      </c>
      <c r="G9" s="107">
        <f t="shared" si="1"/>
        <v>18</v>
      </c>
      <c r="H9" s="121" t="s">
        <v>88</v>
      </c>
      <c r="I9" s="108">
        <v>4.0</v>
      </c>
      <c r="J9" s="11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>
      <c r="A10" s="116" t="s">
        <v>33</v>
      </c>
      <c r="B10" s="117">
        <v>8.0</v>
      </c>
      <c r="C10" s="122" t="s">
        <v>89</v>
      </c>
      <c r="D10" s="117">
        <v>3.0</v>
      </c>
      <c r="E10" s="117">
        <v>3.0</v>
      </c>
      <c r="F10" s="117">
        <v>3.0</v>
      </c>
      <c r="G10" s="107">
        <f t="shared" si="1"/>
        <v>27</v>
      </c>
      <c r="H10" s="121" t="s">
        <v>78</v>
      </c>
      <c r="I10" s="108">
        <v>4.0</v>
      </c>
      <c r="J10" s="11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>
      <c r="A11" s="116" t="s">
        <v>33</v>
      </c>
      <c r="B11" s="117">
        <v>9.0</v>
      </c>
      <c r="C11" s="118" t="s">
        <v>90</v>
      </c>
      <c r="D11" s="117">
        <v>3.0</v>
      </c>
      <c r="E11" s="117">
        <v>3.0</v>
      </c>
      <c r="F11" s="117">
        <v>3.0</v>
      </c>
      <c r="G11" s="107">
        <f t="shared" si="1"/>
        <v>27</v>
      </c>
      <c r="H11" s="117" t="s">
        <v>82</v>
      </c>
      <c r="I11" s="108">
        <v>4.0</v>
      </c>
      <c r="J11" s="119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>
      <c r="A12" s="116" t="s">
        <v>33</v>
      </c>
      <c r="B12" s="117">
        <v>10.0</v>
      </c>
      <c r="C12" s="118" t="s">
        <v>91</v>
      </c>
      <c r="D12" s="117">
        <v>3.0</v>
      </c>
      <c r="E12" s="117">
        <v>3.0</v>
      </c>
      <c r="F12" s="117">
        <v>2.0</v>
      </c>
      <c r="G12" s="107">
        <f t="shared" si="1"/>
        <v>18</v>
      </c>
      <c r="H12" s="117" t="s">
        <v>92</v>
      </c>
      <c r="I12" s="108">
        <v>4.0</v>
      </c>
      <c r="J12" s="11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>
      <c r="A13" s="116" t="s">
        <v>33</v>
      </c>
      <c r="B13" s="117">
        <v>11.0</v>
      </c>
      <c r="C13" s="118" t="s">
        <v>93</v>
      </c>
      <c r="D13" s="117">
        <v>2.0</v>
      </c>
      <c r="E13" s="117">
        <v>3.0</v>
      </c>
      <c r="F13" s="117">
        <v>2.0</v>
      </c>
      <c r="G13" s="107">
        <f t="shared" si="1"/>
        <v>12</v>
      </c>
      <c r="H13" s="117" t="s">
        <v>78</v>
      </c>
      <c r="I13" s="108" t="s">
        <v>94</v>
      </c>
      <c r="J13" s="119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>
      <c r="A14" s="116" t="s">
        <v>33</v>
      </c>
      <c r="B14" s="117">
        <v>12.0</v>
      </c>
      <c r="C14" s="118" t="s">
        <v>95</v>
      </c>
      <c r="D14" s="117">
        <v>2.0</v>
      </c>
      <c r="E14" s="117">
        <v>3.0</v>
      </c>
      <c r="F14" s="117">
        <v>2.0</v>
      </c>
      <c r="G14" s="107">
        <f t="shared" si="1"/>
        <v>12</v>
      </c>
      <c r="H14" s="117" t="s">
        <v>78</v>
      </c>
      <c r="I14" s="108">
        <v>4.0</v>
      </c>
      <c r="J14" s="119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>
      <c r="A15" s="117"/>
      <c r="B15" s="116"/>
      <c r="C15" s="116"/>
      <c r="D15" s="109"/>
      <c r="E15" s="109"/>
      <c r="F15" s="109"/>
      <c r="G15" s="107"/>
      <c r="H15" s="109"/>
      <c r="I15" s="108"/>
      <c r="J15" s="119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>
      <c r="A16" s="111" t="s">
        <v>20</v>
      </c>
      <c r="B16" s="111" t="s">
        <v>34</v>
      </c>
      <c r="C16" s="111" t="s">
        <v>96</v>
      </c>
      <c r="D16" s="112" t="s">
        <v>22</v>
      </c>
      <c r="E16" s="112" t="s">
        <v>23</v>
      </c>
      <c r="F16" s="112" t="s">
        <v>73</v>
      </c>
      <c r="G16" s="113" t="s">
        <v>74</v>
      </c>
      <c r="H16" s="114" t="s">
        <v>97</v>
      </c>
      <c r="I16" s="65" t="s">
        <v>76</v>
      </c>
      <c r="J16" s="115" t="s">
        <v>98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>
      <c r="A17" s="116" t="s">
        <v>99</v>
      </c>
      <c r="B17" s="116">
        <v>13.0</v>
      </c>
      <c r="C17" s="116" t="s">
        <v>100</v>
      </c>
      <c r="D17" s="108">
        <v>1.0</v>
      </c>
      <c r="E17" s="108">
        <v>3.0</v>
      </c>
      <c r="F17" s="109">
        <v>2.0</v>
      </c>
      <c r="G17" s="107">
        <f t="shared" ref="G17:G28" si="2">D17*E17*F17</f>
        <v>6</v>
      </c>
      <c r="H17" s="119" t="s">
        <v>101</v>
      </c>
      <c r="I17" s="108">
        <v>4.0</v>
      </c>
      <c r="J17" s="119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>
      <c r="A18" s="116" t="s">
        <v>99</v>
      </c>
      <c r="B18" s="116">
        <v>14.0</v>
      </c>
      <c r="C18" s="116" t="s">
        <v>102</v>
      </c>
      <c r="D18" s="108">
        <v>2.0</v>
      </c>
      <c r="E18" s="108">
        <v>3.0</v>
      </c>
      <c r="F18" s="109">
        <v>2.0</v>
      </c>
      <c r="G18" s="107">
        <f t="shared" si="2"/>
        <v>12</v>
      </c>
      <c r="H18" s="119" t="s">
        <v>103</v>
      </c>
      <c r="I18" s="108">
        <v>4.0</v>
      </c>
      <c r="J18" s="119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>
      <c r="A19" s="116" t="s">
        <v>99</v>
      </c>
      <c r="B19" s="116">
        <v>15.0</v>
      </c>
      <c r="C19" s="116" t="s">
        <v>104</v>
      </c>
      <c r="D19" s="108">
        <v>1.0</v>
      </c>
      <c r="E19" s="108">
        <v>3.0</v>
      </c>
      <c r="F19" s="109">
        <v>3.0</v>
      </c>
      <c r="G19" s="107">
        <f t="shared" si="2"/>
        <v>9</v>
      </c>
      <c r="H19" s="119" t="s">
        <v>101</v>
      </c>
      <c r="I19" s="108">
        <v>4.0</v>
      </c>
      <c r="J19" s="12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>
      <c r="A20" s="116" t="s">
        <v>99</v>
      </c>
      <c r="B20" s="116">
        <v>16.0</v>
      </c>
      <c r="C20" s="116" t="s">
        <v>105</v>
      </c>
      <c r="D20" s="108">
        <v>3.0</v>
      </c>
      <c r="E20" s="108">
        <v>3.0</v>
      </c>
      <c r="F20" s="109">
        <v>3.0</v>
      </c>
      <c r="G20" s="107">
        <f t="shared" si="2"/>
        <v>27</v>
      </c>
      <c r="H20" s="119" t="s">
        <v>101</v>
      </c>
      <c r="I20" s="108">
        <v>4.0</v>
      </c>
      <c r="J20" s="11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>
      <c r="A21" s="116" t="s">
        <v>99</v>
      </c>
      <c r="B21" s="116">
        <v>17.0</v>
      </c>
      <c r="C21" s="116" t="s">
        <v>106</v>
      </c>
      <c r="D21" s="108">
        <v>3.0</v>
      </c>
      <c r="E21" s="108">
        <v>3.0</v>
      </c>
      <c r="F21" s="109">
        <v>3.0</v>
      </c>
      <c r="G21" s="107">
        <f t="shared" si="2"/>
        <v>27</v>
      </c>
      <c r="H21" s="119" t="s">
        <v>101</v>
      </c>
      <c r="I21" s="108">
        <v>4.0</v>
      </c>
      <c r="J21" s="11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>
      <c r="A22" s="116" t="s">
        <v>99</v>
      </c>
      <c r="B22" s="116">
        <v>18.0</v>
      </c>
      <c r="C22" s="116" t="s">
        <v>107</v>
      </c>
      <c r="D22" s="108">
        <v>3.0</v>
      </c>
      <c r="E22" s="108">
        <v>3.0</v>
      </c>
      <c r="F22" s="109">
        <v>2.0</v>
      </c>
      <c r="G22" s="107">
        <f t="shared" si="2"/>
        <v>18</v>
      </c>
      <c r="H22" s="119" t="s">
        <v>108</v>
      </c>
      <c r="I22" s="108">
        <v>4.0</v>
      </c>
      <c r="J22" s="119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>
      <c r="A23" s="116" t="s">
        <v>99</v>
      </c>
      <c r="B23" s="116">
        <v>19.0</v>
      </c>
      <c r="C23" s="116" t="s">
        <v>109</v>
      </c>
      <c r="D23" s="108">
        <v>3.0</v>
      </c>
      <c r="E23" s="108">
        <v>3.0</v>
      </c>
      <c r="F23" s="109">
        <v>3.0</v>
      </c>
      <c r="G23" s="107">
        <f t="shared" si="2"/>
        <v>27</v>
      </c>
      <c r="H23" s="119" t="s">
        <v>103</v>
      </c>
      <c r="I23" s="108">
        <v>4.0</v>
      </c>
      <c r="J23" s="119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>
      <c r="A24" s="116" t="s">
        <v>99</v>
      </c>
      <c r="B24" s="116">
        <v>20.0</v>
      </c>
      <c r="C24" s="116" t="s">
        <v>110</v>
      </c>
      <c r="D24" s="108">
        <v>2.0</v>
      </c>
      <c r="E24" s="108">
        <v>3.0</v>
      </c>
      <c r="F24" s="109">
        <v>3.0</v>
      </c>
      <c r="G24" s="107">
        <f t="shared" si="2"/>
        <v>18</v>
      </c>
      <c r="H24" s="109" t="s">
        <v>111</v>
      </c>
      <c r="I24" s="108"/>
      <c r="J24" s="119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>
      <c r="A25" s="116" t="s">
        <v>99</v>
      </c>
      <c r="B25" s="116">
        <v>21.0</v>
      </c>
      <c r="C25" s="116" t="s">
        <v>112</v>
      </c>
      <c r="D25" s="108">
        <v>3.0</v>
      </c>
      <c r="E25" s="108">
        <v>3.0</v>
      </c>
      <c r="F25" s="109">
        <v>3.0</v>
      </c>
      <c r="G25" s="107">
        <f t="shared" si="2"/>
        <v>27</v>
      </c>
      <c r="H25" s="117" t="s">
        <v>113</v>
      </c>
      <c r="I25" s="108"/>
      <c r="J25" s="11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>
      <c r="A26" s="116" t="s">
        <v>99</v>
      </c>
      <c r="B26" s="116">
        <v>23.0</v>
      </c>
      <c r="C26" s="116" t="s">
        <v>114</v>
      </c>
      <c r="D26" s="109">
        <v>3.0</v>
      </c>
      <c r="E26" s="109">
        <v>3.0</v>
      </c>
      <c r="F26" s="109">
        <v>3.0</v>
      </c>
      <c r="G26" s="107">
        <f t="shared" si="2"/>
        <v>27</v>
      </c>
      <c r="H26" s="117" t="s">
        <v>113</v>
      </c>
      <c r="I26" s="108"/>
      <c r="J26" s="11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>
      <c r="A27" s="116" t="s">
        <v>99</v>
      </c>
      <c r="B27" s="116">
        <v>24.0</v>
      </c>
      <c r="C27" s="116" t="s">
        <v>115</v>
      </c>
      <c r="D27" s="109">
        <v>2.0</v>
      </c>
      <c r="E27" s="109">
        <v>2.0</v>
      </c>
      <c r="F27" s="109">
        <v>3.0</v>
      </c>
      <c r="G27" s="107">
        <f t="shared" si="2"/>
        <v>12</v>
      </c>
      <c r="H27" s="109" t="s">
        <v>116</v>
      </c>
      <c r="I27" s="108"/>
      <c r="J27" s="12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>
      <c r="A28" s="116" t="s">
        <v>99</v>
      </c>
      <c r="B28" s="116">
        <v>25.0</v>
      </c>
      <c r="C28" s="116" t="s">
        <v>117</v>
      </c>
      <c r="D28" s="109">
        <v>2.0</v>
      </c>
      <c r="E28" s="109">
        <v>3.0</v>
      </c>
      <c r="F28" s="109">
        <v>2.0</v>
      </c>
      <c r="G28" s="107">
        <f t="shared" si="2"/>
        <v>12</v>
      </c>
      <c r="H28" s="109" t="s">
        <v>116</v>
      </c>
      <c r="I28" s="108"/>
      <c r="J28" s="119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>
      <c r="A29" s="116"/>
      <c r="B29" s="116"/>
      <c r="C29" s="116"/>
      <c r="D29" s="109"/>
      <c r="E29" s="109"/>
      <c r="F29" s="109"/>
      <c r="G29" s="107"/>
      <c r="H29" s="109"/>
      <c r="I29" s="108"/>
      <c r="J29" s="119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>
      <c r="A30" s="111" t="s">
        <v>20</v>
      </c>
      <c r="B30" s="111" t="s">
        <v>34</v>
      </c>
      <c r="C30" s="111" t="s">
        <v>96</v>
      </c>
      <c r="D30" s="112" t="s">
        <v>22</v>
      </c>
      <c r="E30" s="112" t="s">
        <v>23</v>
      </c>
      <c r="F30" s="112" t="s">
        <v>73</v>
      </c>
      <c r="G30" s="113" t="s">
        <v>74</v>
      </c>
      <c r="H30" s="114" t="s">
        <v>97</v>
      </c>
      <c r="I30" s="65" t="s">
        <v>76</v>
      </c>
      <c r="J30" s="115" t="s">
        <v>98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>
      <c r="A31" s="116" t="s">
        <v>118</v>
      </c>
      <c r="B31" s="116">
        <v>26.0</v>
      </c>
      <c r="C31" s="118" t="s">
        <v>119</v>
      </c>
      <c r="D31" s="109">
        <v>2.0</v>
      </c>
      <c r="E31" s="109">
        <v>3.0</v>
      </c>
      <c r="F31" s="109">
        <v>2.0</v>
      </c>
      <c r="G31" s="107">
        <f t="shared" ref="G31:G53" si="3">D31*E31*F31</f>
        <v>12</v>
      </c>
      <c r="H31" s="109" t="s">
        <v>120</v>
      </c>
      <c r="I31" s="108"/>
      <c r="J31" s="119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>
      <c r="A32" s="116" t="s">
        <v>118</v>
      </c>
      <c r="B32" s="116">
        <v>27.0</v>
      </c>
      <c r="C32" s="118" t="s">
        <v>121</v>
      </c>
      <c r="D32" s="109">
        <v>2.0</v>
      </c>
      <c r="E32" s="109">
        <v>3.0</v>
      </c>
      <c r="F32" s="109">
        <v>3.0</v>
      </c>
      <c r="G32" s="107">
        <f t="shared" si="3"/>
        <v>18</v>
      </c>
      <c r="H32" s="109" t="s">
        <v>122</v>
      </c>
      <c r="I32" s="108"/>
      <c r="J32" s="119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>
      <c r="A33" s="116" t="s">
        <v>118</v>
      </c>
      <c r="B33" s="116">
        <v>28.0</v>
      </c>
      <c r="C33" s="118" t="s">
        <v>123</v>
      </c>
      <c r="D33" s="109">
        <v>2.0</v>
      </c>
      <c r="E33" s="109">
        <v>3.0</v>
      </c>
      <c r="F33" s="109">
        <v>3.0</v>
      </c>
      <c r="G33" s="107">
        <f t="shared" si="3"/>
        <v>18</v>
      </c>
      <c r="H33" s="109" t="s">
        <v>124</v>
      </c>
      <c r="I33" s="108"/>
      <c r="J33" s="119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>
      <c r="A34" s="116" t="s">
        <v>118</v>
      </c>
      <c r="B34" s="116">
        <v>29.0</v>
      </c>
      <c r="C34" s="118" t="s">
        <v>125</v>
      </c>
      <c r="D34" s="109">
        <v>2.0</v>
      </c>
      <c r="E34" s="109">
        <v>3.0</v>
      </c>
      <c r="F34" s="109">
        <v>3.0</v>
      </c>
      <c r="G34" s="107">
        <f t="shared" si="3"/>
        <v>18</v>
      </c>
      <c r="H34" s="109" t="s">
        <v>120</v>
      </c>
      <c r="I34" s="108"/>
      <c r="J34" s="119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>
      <c r="A35" s="116" t="s">
        <v>118</v>
      </c>
      <c r="B35" s="116">
        <v>30.0</v>
      </c>
      <c r="C35" s="118" t="s">
        <v>126</v>
      </c>
      <c r="D35" s="109">
        <v>2.0</v>
      </c>
      <c r="E35" s="109">
        <v>2.0</v>
      </c>
      <c r="F35" s="109">
        <v>3.0</v>
      </c>
      <c r="G35" s="107">
        <f t="shared" si="3"/>
        <v>12</v>
      </c>
      <c r="H35" s="109" t="s">
        <v>127</v>
      </c>
      <c r="I35" s="108"/>
      <c r="J35" s="11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>
      <c r="A36" s="116" t="s">
        <v>118</v>
      </c>
      <c r="B36" s="116">
        <v>31.0</v>
      </c>
      <c r="C36" s="118" t="s">
        <v>128</v>
      </c>
      <c r="D36" s="109">
        <v>3.0</v>
      </c>
      <c r="E36" s="109">
        <v>3.0</v>
      </c>
      <c r="F36" s="109">
        <v>2.0</v>
      </c>
      <c r="G36" s="107">
        <f t="shared" si="3"/>
        <v>18</v>
      </c>
      <c r="H36" s="109" t="s">
        <v>127</v>
      </c>
      <c r="I36" s="108"/>
      <c r="J36" s="119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>
      <c r="A37" s="116" t="s">
        <v>118</v>
      </c>
      <c r="B37" s="116">
        <v>32.0</v>
      </c>
      <c r="C37" s="118" t="s">
        <v>129</v>
      </c>
      <c r="D37" s="109">
        <v>3.0</v>
      </c>
      <c r="E37" s="109">
        <v>3.0</v>
      </c>
      <c r="F37" s="109">
        <v>3.0</v>
      </c>
      <c r="G37" s="107">
        <f t="shared" si="3"/>
        <v>27</v>
      </c>
      <c r="H37" s="109" t="s">
        <v>127</v>
      </c>
      <c r="I37" s="108"/>
      <c r="J37" s="11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>
      <c r="A38" s="116" t="s">
        <v>118</v>
      </c>
      <c r="B38" s="116">
        <v>33.0</v>
      </c>
      <c r="C38" s="118" t="s">
        <v>130</v>
      </c>
      <c r="D38" s="109">
        <v>3.0</v>
      </c>
      <c r="E38" s="109">
        <v>3.0</v>
      </c>
      <c r="F38" s="109">
        <v>3.0</v>
      </c>
      <c r="G38" s="107">
        <f t="shared" si="3"/>
        <v>27</v>
      </c>
      <c r="H38" s="109" t="s">
        <v>131</v>
      </c>
      <c r="I38" s="108"/>
      <c r="J38" s="119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>
      <c r="A39" s="116" t="s">
        <v>118</v>
      </c>
      <c r="B39" s="116">
        <v>34.0</v>
      </c>
      <c r="C39" s="118" t="s">
        <v>132</v>
      </c>
      <c r="D39" s="109">
        <v>2.0</v>
      </c>
      <c r="E39" s="109">
        <v>3.0</v>
      </c>
      <c r="F39" s="109">
        <v>3.0</v>
      </c>
      <c r="G39" s="107">
        <f t="shared" si="3"/>
        <v>18</v>
      </c>
      <c r="H39" s="109" t="s">
        <v>133</v>
      </c>
      <c r="I39" s="108"/>
      <c r="J39" s="119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>
      <c r="A40" s="116" t="s">
        <v>118</v>
      </c>
      <c r="B40" s="116">
        <v>35.0</v>
      </c>
      <c r="C40" s="118" t="s">
        <v>134</v>
      </c>
      <c r="D40" s="109">
        <v>2.0</v>
      </c>
      <c r="E40" s="109">
        <v>3.0</v>
      </c>
      <c r="F40" s="109">
        <v>3.0</v>
      </c>
      <c r="G40" s="107">
        <f t="shared" si="3"/>
        <v>18</v>
      </c>
      <c r="H40" s="109" t="s">
        <v>135</v>
      </c>
      <c r="I40" s="108"/>
      <c r="J40" s="119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>
      <c r="A41" s="116" t="s">
        <v>118</v>
      </c>
      <c r="B41" s="116">
        <v>36.0</v>
      </c>
      <c r="C41" s="118" t="s">
        <v>136</v>
      </c>
      <c r="D41" s="109">
        <v>3.0</v>
      </c>
      <c r="E41" s="109">
        <v>3.0</v>
      </c>
      <c r="F41" s="109">
        <v>3.0</v>
      </c>
      <c r="G41" s="107">
        <f t="shared" si="3"/>
        <v>27</v>
      </c>
      <c r="H41" s="109" t="s">
        <v>137</v>
      </c>
      <c r="I41" s="108"/>
      <c r="J41" s="119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>
      <c r="A42" s="116" t="s">
        <v>118</v>
      </c>
      <c r="B42" s="116">
        <v>37.0</v>
      </c>
      <c r="C42" s="118" t="s">
        <v>138</v>
      </c>
      <c r="D42" s="109">
        <v>1.0</v>
      </c>
      <c r="E42" s="109">
        <v>3.0</v>
      </c>
      <c r="F42" s="109">
        <v>3.0</v>
      </c>
      <c r="G42" s="107">
        <f t="shared" si="3"/>
        <v>9</v>
      </c>
      <c r="H42" s="109" t="s">
        <v>139</v>
      </c>
      <c r="I42" s="108"/>
      <c r="J42" s="119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>
      <c r="A43" s="116" t="s">
        <v>118</v>
      </c>
      <c r="B43" s="116">
        <v>38.0</v>
      </c>
      <c r="C43" s="118" t="s">
        <v>140</v>
      </c>
      <c r="D43" s="109">
        <v>3.0</v>
      </c>
      <c r="E43" s="109">
        <v>3.0</v>
      </c>
      <c r="F43" s="109">
        <v>3.0</v>
      </c>
      <c r="G43" s="107">
        <f t="shared" si="3"/>
        <v>27</v>
      </c>
      <c r="H43" s="109" t="s">
        <v>131</v>
      </c>
      <c r="I43" s="108"/>
      <c r="J43" s="119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>
      <c r="A44" s="116" t="s">
        <v>118</v>
      </c>
      <c r="B44" s="116">
        <v>39.0</v>
      </c>
      <c r="C44" s="118" t="s">
        <v>141</v>
      </c>
      <c r="D44" s="109">
        <v>1.0</v>
      </c>
      <c r="E44" s="109">
        <v>3.0</v>
      </c>
      <c r="F44" s="109">
        <v>3.0</v>
      </c>
      <c r="G44" s="107">
        <f t="shared" si="3"/>
        <v>9</v>
      </c>
      <c r="H44" s="109" t="s">
        <v>142</v>
      </c>
      <c r="I44" s="108"/>
      <c r="J44" s="119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>
      <c r="A45" s="116" t="s">
        <v>118</v>
      </c>
      <c r="B45" s="116">
        <v>40.0</v>
      </c>
      <c r="C45" s="118" t="s">
        <v>143</v>
      </c>
      <c r="D45" s="109">
        <v>1.0</v>
      </c>
      <c r="E45" s="109">
        <v>3.0</v>
      </c>
      <c r="F45" s="109">
        <v>1.0</v>
      </c>
      <c r="G45" s="107">
        <f t="shared" si="3"/>
        <v>3</v>
      </c>
      <c r="H45" s="109" t="s">
        <v>144</v>
      </c>
      <c r="I45" s="108"/>
      <c r="J45" s="119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>
      <c r="A46" s="116" t="s">
        <v>118</v>
      </c>
      <c r="B46" s="116">
        <v>41.0</v>
      </c>
      <c r="C46" s="118" t="s">
        <v>145</v>
      </c>
      <c r="D46" s="109">
        <v>1.0</v>
      </c>
      <c r="E46" s="109">
        <v>3.0</v>
      </c>
      <c r="F46" s="109">
        <v>1.0</v>
      </c>
      <c r="G46" s="107">
        <f t="shared" si="3"/>
        <v>3</v>
      </c>
      <c r="H46" s="109" t="s">
        <v>146</v>
      </c>
      <c r="I46" s="108"/>
      <c r="J46" s="119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>
      <c r="A47" s="116" t="s">
        <v>118</v>
      </c>
      <c r="B47" s="116">
        <v>42.0</v>
      </c>
      <c r="C47" s="118" t="s">
        <v>147</v>
      </c>
      <c r="D47" s="109">
        <v>3.0</v>
      </c>
      <c r="E47" s="109">
        <v>3.0</v>
      </c>
      <c r="F47" s="109">
        <v>3.0</v>
      </c>
      <c r="G47" s="107">
        <f t="shared" si="3"/>
        <v>27</v>
      </c>
      <c r="H47" s="109" t="s">
        <v>148</v>
      </c>
      <c r="I47" s="108"/>
      <c r="J47" s="11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>
      <c r="A48" s="116" t="s">
        <v>118</v>
      </c>
      <c r="B48" s="116">
        <v>43.0</v>
      </c>
      <c r="C48" s="118" t="s">
        <v>149</v>
      </c>
      <c r="D48" s="109">
        <v>2.0</v>
      </c>
      <c r="E48" s="109">
        <v>3.0</v>
      </c>
      <c r="F48" s="109">
        <v>3.0</v>
      </c>
      <c r="G48" s="107">
        <f t="shared" si="3"/>
        <v>18</v>
      </c>
      <c r="H48" s="109" t="s">
        <v>148</v>
      </c>
      <c r="I48" s="108"/>
      <c r="J48" s="11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>
      <c r="A49" s="116" t="s">
        <v>118</v>
      </c>
      <c r="B49" s="116">
        <v>44.0</v>
      </c>
      <c r="C49" s="118" t="s">
        <v>150</v>
      </c>
      <c r="D49" s="109">
        <v>1.0</v>
      </c>
      <c r="E49" s="109">
        <v>3.0</v>
      </c>
      <c r="F49" s="109">
        <v>1.0</v>
      </c>
      <c r="G49" s="107">
        <f t="shared" si="3"/>
        <v>3</v>
      </c>
      <c r="H49" s="109" t="s">
        <v>151</v>
      </c>
      <c r="I49" s="108"/>
      <c r="J49" s="119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>
      <c r="A50" s="116" t="s">
        <v>118</v>
      </c>
      <c r="B50" s="116">
        <v>45.0</v>
      </c>
      <c r="C50" s="118" t="s">
        <v>152</v>
      </c>
      <c r="D50" s="109">
        <v>3.0</v>
      </c>
      <c r="E50" s="109">
        <v>3.0</v>
      </c>
      <c r="F50" s="109">
        <v>3.0</v>
      </c>
      <c r="G50" s="107">
        <f t="shared" si="3"/>
        <v>27</v>
      </c>
      <c r="H50" s="109" t="s">
        <v>139</v>
      </c>
      <c r="I50" s="108"/>
      <c r="J50" s="119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>
      <c r="A51" s="116" t="s">
        <v>118</v>
      </c>
      <c r="B51" s="116">
        <v>46.0</v>
      </c>
      <c r="C51" s="118" t="s">
        <v>153</v>
      </c>
      <c r="D51" s="109">
        <v>3.0</v>
      </c>
      <c r="E51" s="109">
        <v>3.0</v>
      </c>
      <c r="F51" s="109">
        <v>3.0</v>
      </c>
      <c r="G51" s="107">
        <f t="shared" si="3"/>
        <v>27</v>
      </c>
      <c r="H51" s="109" t="s">
        <v>131</v>
      </c>
      <c r="I51" s="108"/>
      <c r="J51" s="11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>
      <c r="A52" s="116" t="s">
        <v>118</v>
      </c>
      <c r="B52" s="116">
        <v>47.0</v>
      </c>
      <c r="C52" s="118" t="s">
        <v>154</v>
      </c>
      <c r="D52" s="109">
        <v>3.0</v>
      </c>
      <c r="E52" s="109">
        <v>3.0</v>
      </c>
      <c r="F52" s="109">
        <v>3.0</v>
      </c>
      <c r="G52" s="107">
        <f t="shared" si="3"/>
        <v>27</v>
      </c>
      <c r="H52" s="109" t="s">
        <v>155</v>
      </c>
      <c r="I52" s="108"/>
      <c r="J52" s="119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>
      <c r="A53" s="116" t="s">
        <v>118</v>
      </c>
      <c r="B53" s="116">
        <v>48.0</v>
      </c>
      <c r="C53" s="118" t="s">
        <v>156</v>
      </c>
      <c r="D53" s="109">
        <v>3.0</v>
      </c>
      <c r="E53" s="109">
        <v>3.0</v>
      </c>
      <c r="F53" s="109">
        <v>3.0</v>
      </c>
      <c r="G53" s="107">
        <f t="shared" si="3"/>
        <v>27</v>
      </c>
      <c r="H53" s="109" t="s">
        <v>139</v>
      </c>
      <c r="I53" s="108"/>
      <c r="J53" s="119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>
      <c r="A54" s="116"/>
      <c r="B54" s="116"/>
      <c r="C54" s="116"/>
      <c r="D54" s="109"/>
      <c r="E54" s="109"/>
      <c r="F54" s="109"/>
      <c r="G54" s="107"/>
      <c r="H54" s="109"/>
      <c r="I54" s="108"/>
      <c r="J54" s="11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>
      <c r="A55" s="111" t="s">
        <v>20</v>
      </c>
      <c r="B55" s="111" t="s">
        <v>34</v>
      </c>
      <c r="C55" s="111" t="s">
        <v>96</v>
      </c>
      <c r="D55" s="112" t="s">
        <v>22</v>
      </c>
      <c r="E55" s="112" t="s">
        <v>23</v>
      </c>
      <c r="F55" s="112" t="s">
        <v>73</v>
      </c>
      <c r="G55" s="113" t="s">
        <v>74</v>
      </c>
      <c r="H55" s="114" t="s">
        <v>97</v>
      </c>
      <c r="I55" s="65" t="s">
        <v>76</v>
      </c>
      <c r="J55" s="115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>
      <c r="A56" s="116" t="s">
        <v>157</v>
      </c>
      <c r="B56" s="116">
        <v>49.0</v>
      </c>
      <c r="C56" s="118" t="s">
        <v>158</v>
      </c>
      <c r="D56" s="109">
        <v>2.0</v>
      </c>
      <c r="E56" s="109">
        <v>3.0</v>
      </c>
      <c r="F56" s="109">
        <v>3.0</v>
      </c>
      <c r="G56" s="107">
        <f t="shared" ref="G56:G65" si="4">D56*E56*F56</f>
        <v>18</v>
      </c>
      <c r="H56" s="109" t="s">
        <v>159</v>
      </c>
      <c r="I56" s="108"/>
      <c r="J56" s="119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>
      <c r="A57" s="116" t="s">
        <v>157</v>
      </c>
      <c r="B57" s="116">
        <v>50.0</v>
      </c>
      <c r="C57" s="118" t="s">
        <v>160</v>
      </c>
      <c r="D57" s="109">
        <v>3.0</v>
      </c>
      <c r="E57" s="109">
        <v>1.0</v>
      </c>
      <c r="F57" s="109">
        <v>1.0</v>
      </c>
      <c r="G57" s="107">
        <f t="shared" si="4"/>
        <v>3</v>
      </c>
      <c r="H57" s="109" t="s">
        <v>161</v>
      </c>
      <c r="I57" s="108"/>
      <c r="J57" s="119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>
      <c r="A58" s="116" t="s">
        <v>157</v>
      </c>
      <c r="B58" s="116">
        <v>51.0</v>
      </c>
      <c r="C58" s="118" t="s">
        <v>162</v>
      </c>
      <c r="D58" s="109">
        <v>3.0</v>
      </c>
      <c r="E58" s="109">
        <v>2.0</v>
      </c>
      <c r="F58" s="109">
        <v>3.0</v>
      </c>
      <c r="G58" s="107">
        <f t="shared" si="4"/>
        <v>18</v>
      </c>
      <c r="H58" s="109" t="s">
        <v>163</v>
      </c>
      <c r="I58" s="108"/>
      <c r="J58" s="119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>
      <c r="A59" s="116" t="s">
        <v>157</v>
      </c>
      <c r="B59" s="116">
        <v>52.0</v>
      </c>
      <c r="C59" s="118" t="s">
        <v>164</v>
      </c>
      <c r="D59" s="109">
        <v>1.0</v>
      </c>
      <c r="E59" s="109">
        <v>3.0</v>
      </c>
      <c r="F59" s="109">
        <v>1.0</v>
      </c>
      <c r="G59" s="107">
        <f t="shared" si="4"/>
        <v>3</v>
      </c>
      <c r="H59" s="109" t="s">
        <v>159</v>
      </c>
      <c r="I59" s="108"/>
      <c r="J59" s="119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>
      <c r="A60" s="116" t="s">
        <v>157</v>
      </c>
      <c r="B60" s="116">
        <v>53.0</v>
      </c>
      <c r="C60" s="118" t="s">
        <v>165</v>
      </c>
      <c r="D60" s="109">
        <v>3.0</v>
      </c>
      <c r="E60" s="109">
        <v>3.0</v>
      </c>
      <c r="F60" s="109">
        <v>3.0</v>
      </c>
      <c r="G60" s="107">
        <f t="shared" si="4"/>
        <v>27</v>
      </c>
      <c r="H60" s="109" t="s">
        <v>166</v>
      </c>
      <c r="I60" s="108"/>
      <c r="J60" s="119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>
      <c r="A61" s="116" t="s">
        <v>157</v>
      </c>
      <c r="B61" s="116">
        <v>54.0</v>
      </c>
      <c r="C61" s="118" t="s">
        <v>167</v>
      </c>
      <c r="D61" s="109">
        <v>2.0</v>
      </c>
      <c r="E61" s="109">
        <v>3.0</v>
      </c>
      <c r="F61" s="109">
        <v>3.0</v>
      </c>
      <c r="G61" s="107">
        <f t="shared" si="4"/>
        <v>18</v>
      </c>
      <c r="H61" s="109" t="s">
        <v>159</v>
      </c>
      <c r="I61" s="108"/>
      <c r="J61" s="119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>
      <c r="A62" s="116" t="s">
        <v>157</v>
      </c>
      <c r="B62" s="116">
        <v>55.0</v>
      </c>
      <c r="C62" s="118" t="s">
        <v>168</v>
      </c>
      <c r="D62" s="109">
        <v>3.0</v>
      </c>
      <c r="E62" s="109">
        <v>3.0</v>
      </c>
      <c r="F62" s="109">
        <v>3.0</v>
      </c>
      <c r="G62" s="107">
        <f t="shared" si="4"/>
        <v>27</v>
      </c>
      <c r="H62" s="109" t="s">
        <v>169</v>
      </c>
      <c r="I62" s="108"/>
      <c r="J62" s="119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>
      <c r="A63" s="116" t="s">
        <v>157</v>
      </c>
      <c r="B63" s="116">
        <v>56.0</v>
      </c>
      <c r="C63" s="118" t="s">
        <v>170</v>
      </c>
      <c r="D63" s="109">
        <v>1.0</v>
      </c>
      <c r="E63" s="109">
        <v>3.0</v>
      </c>
      <c r="F63" s="109">
        <v>1.0</v>
      </c>
      <c r="G63" s="107">
        <f t="shared" si="4"/>
        <v>3</v>
      </c>
      <c r="H63" s="109" t="s">
        <v>171</v>
      </c>
      <c r="I63" s="108"/>
      <c r="J63" s="119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>
      <c r="A64" s="116" t="s">
        <v>157</v>
      </c>
      <c r="B64" s="116">
        <v>57.0</v>
      </c>
      <c r="C64" s="118" t="s">
        <v>172</v>
      </c>
      <c r="D64" s="109">
        <v>2.0</v>
      </c>
      <c r="E64" s="109">
        <v>3.0</v>
      </c>
      <c r="F64" s="109">
        <v>3.0</v>
      </c>
      <c r="G64" s="107">
        <f t="shared" si="4"/>
        <v>18</v>
      </c>
      <c r="H64" s="109" t="s">
        <v>173</v>
      </c>
      <c r="I64" s="108"/>
      <c r="J64" s="119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>
      <c r="A65" s="116" t="s">
        <v>157</v>
      </c>
      <c r="B65" s="116">
        <v>58.0</v>
      </c>
      <c r="C65" s="122" t="s">
        <v>174</v>
      </c>
      <c r="D65" s="109">
        <v>3.0</v>
      </c>
      <c r="E65" s="109">
        <v>2.0</v>
      </c>
      <c r="F65" s="109">
        <v>3.0</v>
      </c>
      <c r="G65" s="107">
        <f t="shared" si="4"/>
        <v>18</v>
      </c>
      <c r="H65" s="117" t="s">
        <v>175</v>
      </c>
      <c r="I65" s="108"/>
      <c r="J65" s="119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>
      <c r="A66" s="116"/>
      <c r="B66" s="116"/>
      <c r="C66" s="116"/>
      <c r="D66" s="109"/>
      <c r="E66" s="109"/>
      <c r="F66" s="109"/>
      <c r="G66" s="107"/>
      <c r="H66" s="109"/>
      <c r="I66" s="108"/>
      <c r="J66" s="119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>
      <c r="A67" s="111" t="s">
        <v>20</v>
      </c>
      <c r="B67" s="111" t="s">
        <v>34</v>
      </c>
      <c r="C67" s="111" t="s">
        <v>96</v>
      </c>
      <c r="D67" s="112" t="s">
        <v>22</v>
      </c>
      <c r="E67" s="112" t="s">
        <v>23</v>
      </c>
      <c r="F67" s="112" t="s">
        <v>73</v>
      </c>
      <c r="G67" s="113" t="s">
        <v>74</v>
      </c>
      <c r="H67" s="114" t="s">
        <v>97</v>
      </c>
      <c r="I67" s="65" t="s">
        <v>76</v>
      </c>
      <c r="J67" s="115" t="s">
        <v>98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>
      <c r="A68" s="116" t="s">
        <v>176</v>
      </c>
      <c r="B68" s="116">
        <v>59.0</v>
      </c>
      <c r="C68" s="116" t="s">
        <v>177</v>
      </c>
      <c r="D68" s="109">
        <v>3.0</v>
      </c>
      <c r="E68" s="109">
        <v>3.0</v>
      </c>
      <c r="F68" s="109">
        <v>3.0</v>
      </c>
      <c r="G68" s="107">
        <f t="shared" ref="G68:G90" si="5">D68*E68*F68</f>
        <v>27</v>
      </c>
      <c r="H68" s="109" t="s">
        <v>178</v>
      </c>
      <c r="I68" s="108"/>
      <c r="J68" s="119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>
      <c r="A69" s="116" t="s">
        <v>176</v>
      </c>
      <c r="B69" s="116">
        <v>60.0</v>
      </c>
      <c r="C69" s="116" t="s">
        <v>179</v>
      </c>
      <c r="D69" s="109">
        <v>3.0</v>
      </c>
      <c r="E69" s="109">
        <v>3.0</v>
      </c>
      <c r="F69" s="109">
        <v>2.0</v>
      </c>
      <c r="G69" s="107">
        <f t="shared" si="5"/>
        <v>18</v>
      </c>
      <c r="H69" s="109" t="s">
        <v>178</v>
      </c>
      <c r="I69" s="108"/>
      <c r="J69" s="119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>
      <c r="A70" s="116" t="s">
        <v>176</v>
      </c>
      <c r="B70" s="116">
        <v>61.0</v>
      </c>
      <c r="C70" s="116" t="s">
        <v>180</v>
      </c>
      <c r="D70" s="109">
        <v>3.0</v>
      </c>
      <c r="E70" s="109">
        <v>3.0</v>
      </c>
      <c r="F70" s="109">
        <v>3.0</v>
      </c>
      <c r="G70" s="107">
        <f t="shared" si="5"/>
        <v>27</v>
      </c>
      <c r="H70" s="109" t="s">
        <v>178</v>
      </c>
      <c r="I70" s="108"/>
      <c r="J70" s="119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>
      <c r="A71" s="116" t="s">
        <v>176</v>
      </c>
      <c r="B71" s="116">
        <v>62.0</v>
      </c>
      <c r="C71" s="116" t="s">
        <v>181</v>
      </c>
      <c r="D71" s="109">
        <v>3.0</v>
      </c>
      <c r="E71" s="109">
        <v>3.0</v>
      </c>
      <c r="F71" s="109">
        <v>3.0</v>
      </c>
      <c r="G71" s="107">
        <f t="shared" si="5"/>
        <v>27</v>
      </c>
      <c r="H71" s="117" t="s">
        <v>178</v>
      </c>
      <c r="I71" s="108"/>
      <c r="J71" s="119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>
      <c r="A72" s="116" t="s">
        <v>176</v>
      </c>
      <c r="B72" s="116">
        <v>63.0</v>
      </c>
      <c r="C72" s="116" t="s">
        <v>182</v>
      </c>
      <c r="D72" s="109">
        <v>3.0</v>
      </c>
      <c r="E72" s="109">
        <v>3.0</v>
      </c>
      <c r="F72" s="109">
        <v>3.0</v>
      </c>
      <c r="G72" s="107">
        <f t="shared" si="5"/>
        <v>27</v>
      </c>
      <c r="H72" s="109" t="s">
        <v>178</v>
      </c>
      <c r="I72" s="108"/>
      <c r="J72" s="119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>
      <c r="A73" s="116" t="s">
        <v>176</v>
      </c>
      <c r="B73" s="116">
        <v>64.0</v>
      </c>
      <c r="C73" s="116" t="s">
        <v>183</v>
      </c>
      <c r="D73" s="109">
        <v>3.0</v>
      </c>
      <c r="E73" s="109">
        <v>3.0</v>
      </c>
      <c r="F73" s="109">
        <v>3.0</v>
      </c>
      <c r="G73" s="107">
        <f t="shared" si="5"/>
        <v>27</v>
      </c>
      <c r="H73" s="109" t="s">
        <v>178</v>
      </c>
      <c r="I73" s="108"/>
      <c r="J73" s="119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>
      <c r="A74" s="116" t="s">
        <v>176</v>
      </c>
      <c r="B74" s="116">
        <v>65.0</v>
      </c>
      <c r="C74" s="116" t="s">
        <v>184</v>
      </c>
      <c r="D74" s="109">
        <v>3.0</v>
      </c>
      <c r="E74" s="109">
        <v>3.0</v>
      </c>
      <c r="F74" s="109">
        <v>3.0</v>
      </c>
      <c r="G74" s="107">
        <f t="shared" si="5"/>
        <v>27</v>
      </c>
      <c r="H74" s="109" t="s">
        <v>178</v>
      </c>
      <c r="I74" s="108"/>
      <c r="J74" s="119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>
      <c r="A75" s="116" t="s">
        <v>176</v>
      </c>
      <c r="B75" s="116">
        <v>66.0</v>
      </c>
      <c r="C75" s="116" t="s">
        <v>185</v>
      </c>
      <c r="D75" s="109">
        <v>1.0</v>
      </c>
      <c r="E75" s="109">
        <v>3.0</v>
      </c>
      <c r="F75" s="109">
        <v>1.0</v>
      </c>
      <c r="G75" s="107">
        <f t="shared" si="5"/>
        <v>3</v>
      </c>
      <c r="H75" s="117" t="s">
        <v>178</v>
      </c>
      <c r="I75" s="108"/>
      <c r="J75" s="119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>
      <c r="A76" s="116" t="s">
        <v>176</v>
      </c>
      <c r="B76" s="116">
        <v>67.0</v>
      </c>
      <c r="C76" s="116" t="s">
        <v>186</v>
      </c>
      <c r="D76" s="109">
        <v>3.0</v>
      </c>
      <c r="E76" s="109">
        <v>3.0</v>
      </c>
      <c r="F76" s="109">
        <v>3.0</v>
      </c>
      <c r="G76" s="107">
        <f t="shared" si="5"/>
        <v>27</v>
      </c>
      <c r="H76" s="117" t="s">
        <v>187</v>
      </c>
      <c r="I76" s="108"/>
      <c r="J76" s="119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>
      <c r="A77" s="116" t="s">
        <v>176</v>
      </c>
      <c r="B77" s="116">
        <v>68.0</v>
      </c>
      <c r="C77" s="116" t="s">
        <v>188</v>
      </c>
      <c r="D77" s="109">
        <v>3.0</v>
      </c>
      <c r="E77" s="109">
        <v>3.0</v>
      </c>
      <c r="F77" s="109">
        <v>3.0</v>
      </c>
      <c r="G77" s="107">
        <f t="shared" si="5"/>
        <v>27</v>
      </c>
      <c r="H77" s="117" t="s">
        <v>189</v>
      </c>
      <c r="I77" s="108"/>
      <c r="J77" s="119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>
      <c r="A78" s="116" t="s">
        <v>176</v>
      </c>
      <c r="B78" s="116">
        <v>69.0</v>
      </c>
      <c r="C78" s="116" t="s">
        <v>190</v>
      </c>
      <c r="D78" s="109">
        <v>1.0</v>
      </c>
      <c r="E78" s="109">
        <v>3.0</v>
      </c>
      <c r="F78" s="109">
        <v>2.0</v>
      </c>
      <c r="G78" s="107">
        <f t="shared" si="5"/>
        <v>6</v>
      </c>
      <c r="H78" s="117" t="s">
        <v>191</v>
      </c>
      <c r="I78" s="108"/>
      <c r="J78" s="119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>
      <c r="A79" s="116" t="s">
        <v>176</v>
      </c>
      <c r="B79" s="116">
        <v>70.0</v>
      </c>
      <c r="C79" s="116" t="s">
        <v>192</v>
      </c>
      <c r="D79" s="109">
        <v>1.0</v>
      </c>
      <c r="E79" s="109">
        <v>3.0</v>
      </c>
      <c r="F79" s="109">
        <v>2.0</v>
      </c>
      <c r="G79" s="107">
        <f t="shared" si="5"/>
        <v>6</v>
      </c>
      <c r="H79" s="109" t="s">
        <v>191</v>
      </c>
      <c r="I79" s="108"/>
      <c r="J79" s="119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>
      <c r="A80" s="116" t="s">
        <v>176</v>
      </c>
      <c r="B80" s="116">
        <v>71.0</v>
      </c>
      <c r="C80" s="116" t="s">
        <v>193</v>
      </c>
      <c r="D80" s="109">
        <v>2.0</v>
      </c>
      <c r="E80" s="109">
        <v>3.0</v>
      </c>
      <c r="F80" s="109">
        <v>2.0</v>
      </c>
      <c r="G80" s="107">
        <f t="shared" si="5"/>
        <v>12</v>
      </c>
      <c r="H80" s="117" t="s">
        <v>194</v>
      </c>
      <c r="I80" s="108"/>
      <c r="J80" s="119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>
      <c r="A81" s="116" t="s">
        <v>176</v>
      </c>
      <c r="B81" s="116">
        <v>72.0</v>
      </c>
      <c r="C81" s="116" t="s">
        <v>195</v>
      </c>
      <c r="D81" s="109">
        <v>2.0</v>
      </c>
      <c r="E81" s="109">
        <v>3.0</v>
      </c>
      <c r="F81" s="109">
        <v>3.0</v>
      </c>
      <c r="G81" s="107">
        <f t="shared" si="5"/>
        <v>18</v>
      </c>
      <c r="H81" s="109" t="s">
        <v>196</v>
      </c>
      <c r="I81" s="108"/>
      <c r="J81" s="119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>
      <c r="A82" s="116" t="s">
        <v>176</v>
      </c>
      <c r="B82" s="116">
        <v>73.0</v>
      </c>
      <c r="C82" s="116" t="s">
        <v>197</v>
      </c>
      <c r="D82" s="109">
        <v>2.0</v>
      </c>
      <c r="E82" s="109">
        <v>3.0</v>
      </c>
      <c r="F82" s="109">
        <v>2.0</v>
      </c>
      <c r="G82" s="107">
        <f t="shared" si="5"/>
        <v>12</v>
      </c>
      <c r="H82" s="117" t="s">
        <v>198</v>
      </c>
      <c r="I82" s="108"/>
      <c r="J82" s="119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>
      <c r="A83" s="116" t="s">
        <v>176</v>
      </c>
      <c r="B83" s="116">
        <v>74.0</v>
      </c>
      <c r="C83" s="116" t="s">
        <v>199</v>
      </c>
      <c r="D83" s="109">
        <v>2.0</v>
      </c>
      <c r="E83" s="109">
        <v>3.0</v>
      </c>
      <c r="F83" s="109">
        <v>3.0</v>
      </c>
      <c r="G83" s="107">
        <f t="shared" si="5"/>
        <v>18</v>
      </c>
      <c r="H83" s="109" t="s">
        <v>196</v>
      </c>
      <c r="I83" s="108"/>
      <c r="J83" s="119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>
      <c r="A84" s="116" t="s">
        <v>176</v>
      </c>
      <c r="B84" s="116">
        <v>75.0</v>
      </c>
      <c r="C84" s="116" t="s">
        <v>200</v>
      </c>
      <c r="D84" s="109">
        <v>3.0</v>
      </c>
      <c r="E84" s="109">
        <v>3.0</v>
      </c>
      <c r="F84" s="109">
        <v>3.0</v>
      </c>
      <c r="G84" s="107">
        <f t="shared" si="5"/>
        <v>27</v>
      </c>
      <c r="H84" s="117" t="s">
        <v>201</v>
      </c>
      <c r="I84" s="108"/>
      <c r="J84" s="119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>
      <c r="A85" s="116" t="s">
        <v>176</v>
      </c>
      <c r="B85" s="116">
        <v>76.0</v>
      </c>
      <c r="C85" s="116" t="s">
        <v>202</v>
      </c>
      <c r="D85" s="109">
        <v>1.0</v>
      </c>
      <c r="E85" s="109">
        <v>3.0</v>
      </c>
      <c r="F85" s="109">
        <v>2.0</v>
      </c>
      <c r="G85" s="107">
        <f t="shared" si="5"/>
        <v>6</v>
      </c>
      <c r="H85" s="109" t="s">
        <v>203</v>
      </c>
      <c r="I85" s="108"/>
      <c r="J85" s="119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>
      <c r="A86" s="116" t="s">
        <v>176</v>
      </c>
      <c r="B86" s="116">
        <v>77.0</v>
      </c>
      <c r="C86" s="116" t="s">
        <v>204</v>
      </c>
      <c r="D86" s="109">
        <v>2.0</v>
      </c>
      <c r="E86" s="109">
        <v>3.0</v>
      </c>
      <c r="F86" s="109">
        <v>2.0</v>
      </c>
      <c r="G86" s="107">
        <f t="shared" si="5"/>
        <v>12</v>
      </c>
      <c r="H86" s="109" t="s">
        <v>205</v>
      </c>
      <c r="I86" s="108"/>
      <c r="J86" s="119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>
      <c r="A87" s="116" t="s">
        <v>176</v>
      </c>
      <c r="B87" s="116">
        <v>78.0</v>
      </c>
      <c r="C87" s="116" t="s">
        <v>206</v>
      </c>
      <c r="D87" s="109">
        <v>1.0</v>
      </c>
      <c r="E87" s="109">
        <v>3.0</v>
      </c>
      <c r="F87" s="109">
        <v>1.0</v>
      </c>
      <c r="G87" s="107">
        <f t="shared" si="5"/>
        <v>3</v>
      </c>
      <c r="H87" s="109" t="s">
        <v>207</v>
      </c>
      <c r="I87" s="108"/>
      <c r="J87" s="119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>
      <c r="A88" s="116" t="s">
        <v>176</v>
      </c>
      <c r="B88" s="116">
        <v>79.0</v>
      </c>
      <c r="C88" s="116" t="s">
        <v>208</v>
      </c>
      <c r="D88" s="109">
        <v>2.0</v>
      </c>
      <c r="E88" s="109">
        <v>3.0</v>
      </c>
      <c r="F88" s="109">
        <v>2.0</v>
      </c>
      <c r="G88" s="107">
        <f t="shared" si="5"/>
        <v>12</v>
      </c>
      <c r="H88" s="109" t="s">
        <v>203</v>
      </c>
      <c r="I88" s="108"/>
      <c r="J88" s="119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>
      <c r="A89" s="116" t="s">
        <v>176</v>
      </c>
      <c r="B89" s="116">
        <v>80.0</v>
      </c>
      <c r="C89" s="116" t="s">
        <v>209</v>
      </c>
      <c r="D89" s="109">
        <v>2.0</v>
      </c>
      <c r="E89" s="109">
        <v>3.0</v>
      </c>
      <c r="F89" s="109">
        <v>2.0</v>
      </c>
      <c r="G89" s="107">
        <f t="shared" si="5"/>
        <v>12</v>
      </c>
      <c r="H89" s="109" t="s">
        <v>203</v>
      </c>
      <c r="I89" s="108"/>
      <c r="J89" s="119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>
      <c r="A90" s="116" t="s">
        <v>176</v>
      </c>
      <c r="B90" s="116">
        <v>81.0</v>
      </c>
      <c r="C90" s="123" t="s">
        <v>210</v>
      </c>
      <c r="D90" s="109">
        <v>2.0</v>
      </c>
      <c r="E90" s="109">
        <v>3.0</v>
      </c>
      <c r="F90" s="109">
        <v>2.0</v>
      </c>
      <c r="G90" s="107">
        <f t="shared" si="5"/>
        <v>12</v>
      </c>
      <c r="H90" s="109" t="s">
        <v>211</v>
      </c>
      <c r="I90" s="108"/>
      <c r="J90" s="119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>
      <c r="A91" s="116"/>
      <c r="B91" s="116"/>
      <c r="C91" s="116"/>
      <c r="D91" s="109"/>
      <c r="E91" s="109"/>
      <c r="F91" s="109"/>
      <c r="G91" s="107"/>
      <c r="H91" s="109"/>
      <c r="I91" s="108"/>
      <c r="J91" s="119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>
      <c r="A92" s="111" t="s">
        <v>20</v>
      </c>
      <c r="B92" s="111" t="s">
        <v>34</v>
      </c>
      <c r="C92" s="107" t="s">
        <v>96</v>
      </c>
      <c r="D92" s="112" t="s">
        <v>22</v>
      </c>
      <c r="E92" s="112" t="s">
        <v>23</v>
      </c>
      <c r="F92" s="112" t="s">
        <v>73</v>
      </c>
      <c r="G92" s="113" t="s">
        <v>74</v>
      </c>
      <c r="H92" s="114" t="s">
        <v>97</v>
      </c>
      <c r="I92" s="65" t="s">
        <v>76</v>
      </c>
      <c r="J92" s="65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>
      <c r="A93" s="116" t="s">
        <v>212</v>
      </c>
      <c r="B93" s="116">
        <v>82.0</v>
      </c>
      <c r="C93" s="124" t="s">
        <v>213</v>
      </c>
      <c r="D93" s="109">
        <v>3.0</v>
      </c>
      <c r="E93" s="109">
        <v>3.0</v>
      </c>
      <c r="F93" s="109">
        <v>2.0</v>
      </c>
      <c r="G93" s="107">
        <f t="shared" ref="G93:G106" si="6">D93*E93*F93</f>
        <v>18</v>
      </c>
      <c r="H93" s="109" t="s">
        <v>214</v>
      </c>
      <c r="I93" s="108"/>
      <c r="J93" s="125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>
      <c r="A94" s="116" t="s">
        <v>212</v>
      </c>
      <c r="B94" s="116">
        <v>83.0</v>
      </c>
      <c r="C94" s="116" t="s">
        <v>215</v>
      </c>
      <c r="D94" s="109">
        <v>3.0</v>
      </c>
      <c r="E94" s="109">
        <v>3.0</v>
      </c>
      <c r="F94" s="109">
        <v>3.0</v>
      </c>
      <c r="G94" s="107">
        <f t="shared" si="6"/>
        <v>27</v>
      </c>
      <c r="H94" s="109" t="s">
        <v>214</v>
      </c>
      <c r="I94" s="108"/>
      <c r="J94" s="119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>
      <c r="A95" s="116" t="s">
        <v>212</v>
      </c>
      <c r="B95" s="116">
        <v>84.0</v>
      </c>
      <c r="C95" s="116" t="s">
        <v>216</v>
      </c>
      <c r="D95" s="109">
        <v>3.0</v>
      </c>
      <c r="E95" s="109">
        <v>3.0</v>
      </c>
      <c r="F95" s="109">
        <v>3.0</v>
      </c>
      <c r="G95" s="107">
        <f t="shared" si="6"/>
        <v>27</v>
      </c>
      <c r="H95" s="109" t="s">
        <v>214</v>
      </c>
      <c r="I95" s="108"/>
      <c r="J95" s="125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>
      <c r="A96" s="116" t="s">
        <v>212</v>
      </c>
      <c r="B96" s="116">
        <v>85.0</v>
      </c>
      <c r="C96" s="116" t="s">
        <v>217</v>
      </c>
      <c r="D96" s="109">
        <v>2.0</v>
      </c>
      <c r="E96" s="109">
        <v>3.0</v>
      </c>
      <c r="F96" s="109">
        <v>2.0</v>
      </c>
      <c r="G96" s="107">
        <f t="shared" si="6"/>
        <v>12</v>
      </c>
      <c r="H96" s="109" t="s">
        <v>214</v>
      </c>
      <c r="I96" s="108"/>
      <c r="J96" s="119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>
      <c r="A97" s="116" t="s">
        <v>212</v>
      </c>
      <c r="B97" s="116">
        <v>86.0</v>
      </c>
      <c r="C97" s="116" t="s">
        <v>218</v>
      </c>
      <c r="D97" s="109">
        <v>2.0</v>
      </c>
      <c r="E97" s="109">
        <v>3.0</v>
      </c>
      <c r="F97" s="109">
        <v>2.0</v>
      </c>
      <c r="G97" s="107">
        <f t="shared" si="6"/>
        <v>12</v>
      </c>
      <c r="H97" s="109" t="s">
        <v>214</v>
      </c>
      <c r="I97" s="108"/>
      <c r="J97" s="125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>
      <c r="A98" s="116" t="s">
        <v>212</v>
      </c>
      <c r="B98" s="116">
        <v>87.0</v>
      </c>
      <c r="C98" s="116" t="s">
        <v>219</v>
      </c>
      <c r="D98" s="109">
        <v>1.0</v>
      </c>
      <c r="E98" s="109">
        <v>3.0</v>
      </c>
      <c r="F98" s="109">
        <v>3.0</v>
      </c>
      <c r="G98" s="107">
        <f t="shared" si="6"/>
        <v>9</v>
      </c>
      <c r="H98" s="109" t="s">
        <v>214</v>
      </c>
      <c r="I98" s="108"/>
      <c r="J98" s="119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>
      <c r="A99" s="116" t="s">
        <v>212</v>
      </c>
      <c r="B99" s="116">
        <v>88.0</v>
      </c>
      <c r="C99" s="116" t="s">
        <v>220</v>
      </c>
      <c r="D99" s="109">
        <v>3.0</v>
      </c>
      <c r="E99" s="109">
        <v>2.0</v>
      </c>
      <c r="F99" s="109">
        <v>3.0</v>
      </c>
      <c r="G99" s="107">
        <f t="shared" si="6"/>
        <v>18</v>
      </c>
      <c r="H99" s="109" t="s">
        <v>214</v>
      </c>
      <c r="I99" s="108"/>
      <c r="J99" s="125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>
      <c r="A100" s="116" t="s">
        <v>212</v>
      </c>
      <c r="B100" s="116">
        <v>89.0</v>
      </c>
      <c r="C100" s="116" t="s">
        <v>221</v>
      </c>
      <c r="D100" s="109">
        <v>3.0</v>
      </c>
      <c r="E100" s="109">
        <v>2.0</v>
      </c>
      <c r="F100" s="109">
        <v>3.0</v>
      </c>
      <c r="G100" s="107">
        <f t="shared" si="6"/>
        <v>18</v>
      </c>
      <c r="H100" s="109" t="s">
        <v>222</v>
      </c>
      <c r="I100" s="108"/>
      <c r="J100" s="119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>
      <c r="A101" s="116" t="s">
        <v>212</v>
      </c>
      <c r="B101" s="116">
        <v>90.0</v>
      </c>
      <c r="C101" s="116" t="s">
        <v>223</v>
      </c>
      <c r="D101" s="109">
        <v>3.0</v>
      </c>
      <c r="E101" s="109">
        <v>2.0</v>
      </c>
      <c r="F101" s="109">
        <v>3.0</v>
      </c>
      <c r="G101" s="107">
        <f t="shared" si="6"/>
        <v>18</v>
      </c>
      <c r="H101" s="109" t="s">
        <v>222</v>
      </c>
      <c r="I101" s="108"/>
      <c r="J101" s="125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>
      <c r="A102" s="116" t="s">
        <v>212</v>
      </c>
      <c r="B102" s="116">
        <v>91.0</v>
      </c>
      <c r="C102" s="116" t="s">
        <v>224</v>
      </c>
      <c r="D102" s="109">
        <v>3.0</v>
      </c>
      <c r="E102" s="109">
        <v>3.0</v>
      </c>
      <c r="F102" s="109">
        <v>3.0</v>
      </c>
      <c r="G102" s="107">
        <f t="shared" si="6"/>
        <v>27</v>
      </c>
      <c r="H102" s="109" t="s">
        <v>214</v>
      </c>
      <c r="I102" s="108"/>
      <c r="J102" s="119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>
      <c r="A103" s="116" t="s">
        <v>212</v>
      </c>
      <c r="B103" s="116">
        <v>92.0</v>
      </c>
      <c r="C103" s="126" t="s">
        <v>225</v>
      </c>
      <c r="D103" s="109">
        <v>2.0</v>
      </c>
      <c r="E103" s="109">
        <v>2.0</v>
      </c>
      <c r="F103" s="109">
        <v>3.0</v>
      </c>
      <c r="G103" s="107">
        <f t="shared" si="6"/>
        <v>12</v>
      </c>
      <c r="H103" s="109" t="s">
        <v>222</v>
      </c>
      <c r="I103" s="108"/>
      <c r="J103" s="119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>
      <c r="A104" s="116" t="s">
        <v>212</v>
      </c>
      <c r="B104" s="116">
        <v>93.0</v>
      </c>
      <c r="C104" s="126" t="s">
        <v>226</v>
      </c>
      <c r="D104" s="109">
        <v>3.0</v>
      </c>
      <c r="E104" s="109">
        <v>3.0</v>
      </c>
      <c r="F104" s="109">
        <v>3.0</v>
      </c>
      <c r="G104" s="107">
        <f t="shared" si="6"/>
        <v>27</v>
      </c>
      <c r="H104" s="109" t="s">
        <v>214</v>
      </c>
      <c r="I104" s="108"/>
      <c r="J104" s="119" t="s">
        <v>227</v>
      </c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>
      <c r="A105" s="116" t="s">
        <v>212</v>
      </c>
      <c r="B105" s="116">
        <v>94.0</v>
      </c>
      <c r="C105" s="124" t="s">
        <v>228</v>
      </c>
      <c r="D105" s="109">
        <v>1.0</v>
      </c>
      <c r="E105" s="109">
        <v>2.0</v>
      </c>
      <c r="F105" s="109">
        <v>3.0</v>
      </c>
      <c r="G105" s="107">
        <f t="shared" si="6"/>
        <v>6</v>
      </c>
      <c r="H105" s="109" t="s">
        <v>214</v>
      </c>
      <c r="I105" s="108"/>
      <c r="J105" s="119" t="s">
        <v>227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>
      <c r="A106" s="116" t="s">
        <v>212</v>
      </c>
      <c r="B106" s="116">
        <v>95.0</v>
      </c>
      <c r="C106" s="116" t="s">
        <v>229</v>
      </c>
      <c r="D106" s="109">
        <v>1.0</v>
      </c>
      <c r="E106" s="109">
        <v>3.0</v>
      </c>
      <c r="F106" s="109">
        <v>1.0</v>
      </c>
      <c r="G106" s="107">
        <f t="shared" si="6"/>
        <v>3</v>
      </c>
      <c r="H106" s="109" t="s">
        <v>214</v>
      </c>
      <c r="I106" s="108"/>
      <c r="J106" s="119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>
      <c r="A107" s="116"/>
      <c r="B107" s="116"/>
      <c r="C107" s="116"/>
      <c r="D107" s="109"/>
      <c r="E107" s="109"/>
      <c r="F107" s="109"/>
      <c r="G107" s="107"/>
      <c r="H107" s="109"/>
      <c r="I107" s="108"/>
      <c r="J107" s="119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>
      <c r="A108" s="111" t="s">
        <v>20</v>
      </c>
      <c r="B108" s="111" t="s">
        <v>34</v>
      </c>
      <c r="C108" s="111" t="s">
        <v>96</v>
      </c>
      <c r="D108" s="112" t="s">
        <v>22</v>
      </c>
      <c r="E108" s="112" t="s">
        <v>23</v>
      </c>
      <c r="F108" s="112" t="s">
        <v>73</v>
      </c>
      <c r="G108" s="113" t="s">
        <v>74</v>
      </c>
      <c r="H108" s="114" t="s">
        <v>97</v>
      </c>
      <c r="I108" s="65" t="s">
        <v>76</v>
      </c>
      <c r="J108" s="115" t="s">
        <v>98</v>
      </c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>
      <c r="A109" s="116" t="s">
        <v>230</v>
      </c>
      <c r="B109" s="116">
        <v>96.0</v>
      </c>
      <c r="C109" s="118" t="s">
        <v>231</v>
      </c>
      <c r="D109" s="109">
        <v>2.0</v>
      </c>
      <c r="E109" s="109">
        <v>3.0</v>
      </c>
      <c r="F109" s="109">
        <v>1.0</v>
      </c>
      <c r="G109" s="107">
        <f t="shared" ref="G109:G122" si="7">D109*E109*F109</f>
        <v>6</v>
      </c>
      <c r="H109" s="109" t="s">
        <v>232</v>
      </c>
      <c r="I109" s="108"/>
      <c r="J109" s="119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>
      <c r="A110" s="116" t="s">
        <v>230</v>
      </c>
      <c r="B110" s="116">
        <v>97.0</v>
      </c>
      <c r="C110" s="118" t="s">
        <v>233</v>
      </c>
      <c r="D110" s="109">
        <v>3.0</v>
      </c>
      <c r="E110" s="109">
        <v>3.0</v>
      </c>
      <c r="F110" s="109">
        <v>3.0</v>
      </c>
      <c r="G110" s="107">
        <f t="shared" si="7"/>
        <v>27</v>
      </c>
      <c r="H110" s="109" t="s">
        <v>234</v>
      </c>
      <c r="I110" s="108"/>
      <c r="J110" s="119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>
      <c r="A111" s="116" t="s">
        <v>230</v>
      </c>
      <c r="B111" s="116">
        <v>98.0</v>
      </c>
      <c r="C111" s="118" t="s">
        <v>235</v>
      </c>
      <c r="D111" s="109">
        <v>3.0</v>
      </c>
      <c r="E111" s="109">
        <v>2.0</v>
      </c>
      <c r="F111" s="109">
        <v>2.0</v>
      </c>
      <c r="G111" s="107">
        <f t="shared" si="7"/>
        <v>12</v>
      </c>
      <c r="H111" s="109" t="s">
        <v>236</v>
      </c>
      <c r="I111" s="108"/>
      <c r="J111" s="119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>
      <c r="A112" s="116" t="s">
        <v>230</v>
      </c>
      <c r="B112" s="116">
        <v>99.0</v>
      </c>
      <c r="C112" s="118" t="s">
        <v>237</v>
      </c>
      <c r="D112" s="109">
        <v>2.0</v>
      </c>
      <c r="E112" s="109">
        <v>3.0</v>
      </c>
      <c r="F112" s="109">
        <v>1.0</v>
      </c>
      <c r="G112" s="107">
        <f t="shared" si="7"/>
        <v>6</v>
      </c>
      <c r="H112" s="109" t="s">
        <v>238</v>
      </c>
      <c r="I112" s="108"/>
      <c r="J112" s="119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>
      <c r="A113" s="116" t="s">
        <v>230</v>
      </c>
      <c r="B113" s="116">
        <v>100.0</v>
      </c>
      <c r="C113" s="118" t="s">
        <v>239</v>
      </c>
      <c r="D113" s="109">
        <v>2.0</v>
      </c>
      <c r="E113" s="109">
        <v>3.0</v>
      </c>
      <c r="F113" s="109">
        <v>2.0</v>
      </c>
      <c r="G113" s="107">
        <f t="shared" si="7"/>
        <v>12</v>
      </c>
      <c r="H113" s="109" t="s">
        <v>234</v>
      </c>
      <c r="I113" s="108"/>
      <c r="J113" s="119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>
      <c r="A114" s="116" t="s">
        <v>230</v>
      </c>
      <c r="B114" s="116">
        <v>101.0</v>
      </c>
      <c r="C114" s="118" t="s">
        <v>240</v>
      </c>
      <c r="D114" s="109">
        <v>1.0</v>
      </c>
      <c r="E114" s="109">
        <v>3.0</v>
      </c>
      <c r="F114" s="109">
        <v>1.0</v>
      </c>
      <c r="G114" s="107">
        <f t="shared" si="7"/>
        <v>3</v>
      </c>
      <c r="H114" s="109" t="s">
        <v>234</v>
      </c>
      <c r="I114" s="108"/>
      <c r="J114" s="119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>
      <c r="A115" s="116" t="s">
        <v>230</v>
      </c>
      <c r="B115" s="116">
        <v>102.0</v>
      </c>
      <c r="C115" s="118" t="s">
        <v>241</v>
      </c>
      <c r="D115" s="109">
        <v>1.0</v>
      </c>
      <c r="E115" s="109">
        <v>3.0</v>
      </c>
      <c r="F115" s="109">
        <v>1.0</v>
      </c>
      <c r="G115" s="107">
        <f t="shared" si="7"/>
        <v>3</v>
      </c>
      <c r="H115" s="109" t="s">
        <v>242</v>
      </c>
      <c r="I115" s="108"/>
      <c r="J115" s="119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>
      <c r="A116" s="116" t="s">
        <v>230</v>
      </c>
      <c r="B116" s="116">
        <v>103.0</v>
      </c>
      <c r="C116" s="118" t="s">
        <v>243</v>
      </c>
      <c r="D116" s="109">
        <v>2.0</v>
      </c>
      <c r="E116" s="109">
        <v>3.0</v>
      </c>
      <c r="F116" s="109">
        <v>2.0</v>
      </c>
      <c r="G116" s="107">
        <f t="shared" si="7"/>
        <v>12</v>
      </c>
      <c r="H116" s="109" t="s">
        <v>234</v>
      </c>
      <c r="I116" s="108"/>
      <c r="J116" s="119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>
      <c r="A117" s="116" t="s">
        <v>230</v>
      </c>
      <c r="B117" s="116">
        <v>104.0</v>
      </c>
      <c r="C117" s="118" t="s">
        <v>244</v>
      </c>
      <c r="D117" s="109">
        <v>1.0</v>
      </c>
      <c r="E117" s="109">
        <v>3.0</v>
      </c>
      <c r="F117" s="109">
        <v>1.0</v>
      </c>
      <c r="G117" s="107">
        <f t="shared" si="7"/>
        <v>3</v>
      </c>
      <c r="H117" s="109" t="s">
        <v>245</v>
      </c>
      <c r="I117" s="108"/>
      <c r="J117" s="119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>
      <c r="A118" s="116" t="s">
        <v>230</v>
      </c>
      <c r="B118" s="116">
        <v>105.0</v>
      </c>
      <c r="C118" s="118" t="s">
        <v>246</v>
      </c>
      <c r="D118" s="109">
        <v>3.0</v>
      </c>
      <c r="E118" s="109">
        <v>3.0</v>
      </c>
      <c r="F118" s="109">
        <v>3.0</v>
      </c>
      <c r="G118" s="107">
        <f t="shared" si="7"/>
        <v>27</v>
      </c>
      <c r="H118" s="109" t="s">
        <v>236</v>
      </c>
      <c r="I118" s="108"/>
      <c r="J118" s="119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>
      <c r="A119" s="116" t="s">
        <v>230</v>
      </c>
      <c r="B119" s="116">
        <v>106.0</v>
      </c>
      <c r="C119" s="118" t="s">
        <v>247</v>
      </c>
      <c r="D119" s="109">
        <v>2.0</v>
      </c>
      <c r="E119" s="109">
        <v>3.0</v>
      </c>
      <c r="F119" s="109">
        <v>2.0</v>
      </c>
      <c r="G119" s="107">
        <f t="shared" si="7"/>
        <v>12</v>
      </c>
      <c r="H119" s="109" t="s">
        <v>242</v>
      </c>
      <c r="I119" s="108"/>
      <c r="J119" s="119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>
      <c r="A120" s="116" t="s">
        <v>230</v>
      </c>
      <c r="B120" s="116">
        <v>107.0</v>
      </c>
      <c r="C120" s="118" t="s">
        <v>248</v>
      </c>
      <c r="D120" s="109">
        <v>2.0</v>
      </c>
      <c r="E120" s="109">
        <v>3.0</v>
      </c>
      <c r="F120" s="109">
        <v>3.0</v>
      </c>
      <c r="G120" s="107">
        <f t="shared" si="7"/>
        <v>18</v>
      </c>
      <c r="H120" s="109" t="s">
        <v>249</v>
      </c>
      <c r="I120" s="108"/>
      <c r="J120" s="119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>
      <c r="A121" s="116" t="s">
        <v>230</v>
      </c>
      <c r="B121" s="116">
        <v>108.0</v>
      </c>
      <c r="C121" s="118" t="s">
        <v>250</v>
      </c>
      <c r="D121" s="109">
        <v>3.0</v>
      </c>
      <c r="E121" s="109">
        <v>3.0</v>
      </c>
      <c r="F121" s="109">
        <v>3.0</v>
      </c>
      <c r="G121" s="107">
        <f t="shared" si="7"/>
        <v>27</v>
      </c>
      <c r="H121" s="109" t="s">
        <v>242</v>
      </c>
      <c r="I121" s="108"/>
      <c r="J121" s="119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>
      <c r="A122" s="116" t="s">
        <v>230</v>
      </c>
      <c r="B122" s="116">
        <v>109.0</v>
      </c>
      <c r="C122" s="118" t="s">
        <v>251</v>
      </c>
      <c r="D122" s="109">
        <v>2.0</v>
      </c>
      <c r="E122" s="109">
        <v>3.0</v>
      </c>
      <c r="F122" s="109">
        <v>2.0</v>
      </c>
      <c r="G122" s="107">
        <f t="shared" si="7"/>
        <v>12</v>
      </c>
      <c r="H122" s="109" t="s">
        <v>242</v>
      </c>
      <c r="I122" s="108"/>
      <c r="J122" s="119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>
      <c r="A123" s="116"/>
      <c r="B123" s="116"/>
      <c r="C123" s="116"/>
      <c r="D123" s="109"/>
      <c r="E123" s="109"/>
      <c r="F123" s="109"/>
      <c r="G123" s="107"/>
      <c r="H123" s="109"/>
      <c r="I123" s="108"/>
      <c r="J123" s="119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>
      <c r="A124" s="116"/>
      <c r="B124" s="116"/>
      <c r="C124" s="116"/>
      <c r="D124" s="109"/>
      <c r="E124" s="109"/>
      <c r="F124" s="109"/>
      <c r="G124" s="109"/>
      <c r="H124" s="109"/>
      <c r="I124" s="108"/>
      <c r="J124" s="108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>
      <c r="A125" s="108"/>
      <c r="B125" s="108"/>
      <c r="C125" s="108"/>
      <c r="D125" s="109"/>
      <c r="E125" s="109"/>
      <c r="F125" s="109"/>
      <c r="G125" s="109"/>
      <c r="H125" s="109"/>
      <c r="I125" s="108"/>
      <c r="J125" s="108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>
      <c r="A126" s="108"/>
      <c r="B126" s="108"/>
      <c r="C126" s="108" t="s">
        <v>252</v>
      </c>
      <c r="D126" s="109"/>
      <c r="E126" s="109"/>
      <c r="F126" s="109"/>
      <c r="G126" s="109"/>
      <c r="H126" s="109"/>
      <c r="I126" s="108"/>
      <c r="J126" s="108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>
      <c r="A127" s="108"/>
      <c r="B127" s="108"/>
      <c r="C127" s="108" t="s">
        <v>253</v>
      </c>
      <c r="D127" s="109"/>
      <c r="E127" s="109"/>
      <c r="F127" s="109"/>
      <c r="G127" s="109"/>
      <c r="H127" s="109"/>
      <c r="I127" s="108"/>
      <c r="J127" s="108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</sheetData>
  <conditionalFormatting sqref="D1:D127">
    <cfRule type="cellIs" dxfId="0" priority="1" operator="equal">
      <formula>"Mediano"</formula>
    </cfRule>
  </conditionalFormatting>
  <conditionalFormatting sqref="D1:E127">
    <cfRule type="cellIs" dxfId="1" priority="2" operator="equal">
      <formula>"Muito alto"</formula>
    </cfRule>
  </conditionalFormatting>
  <conditionalFormatting sqref="D1:E127">
    <cfRule type="cellIs" dxfId="2" priority="3" operator="equal">
      <formula>"Alto"</formula>
    </cfRule>
  </conditionalFormatting>
  <conditionalFormatting sqref="D1:E127">
    <cfRule type="cellIs" dxfId="0" priority="4" operator="equal">
      <formula>"Mediano"</formula>
    </cfRule>
  </conditionalFormatting>
  <conditionalFormatting sqref="G3:G124">
    <cfRule type="cellIs" dxfId="3" priority="5" operator="equal">
      <formula>27</formula>
    </cfRule>
  </conditionalFormatting>
  <conditionalFormatting sqref="G3:G124">
    <cfRule type="cellIs" dxfId="4" priority="6" operator="between">
      <formula>10</formula>
      <formula>18</formula>
    </cfRule>
  </conditionalFormatting>
  <conditionalFormatting sqref="G3:G124">
    <cfRule type="cellIs" dxfId="5" priority="7" operator="between">
      <formula>1</formula>
      <formula>9</formula>
    </cfRule>
  </conditionalFormatting>
  <conditionalFormatting sqref="G3:G15">
    <cfRule type="cellIs" dxfId="6" priority="8" operator="equal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3" max="3" width="7.71"/>
    <col customWidth="1" min="4" max="4" width="68.0"/>
    <col customWidth="1" min="5" max="5" width="12.71"/>
    <col customWidth="1" min="6" max="6" width="13.0"/>
    <col customWidth="1" min="7" max="7" width="11.0"/>
    <col customWidth="1" min="8" max="8" width="12.71"/>
    <col customWidth="1" min="9" max="9" width="24.57"/>
    <col customWidth="1" min="10" max="10" width="9.57"/>
    <col customWidth="1" min="11" max="11" width="13.71"/>
    <col customWidth="1" hidden="1" min="12" max="12" width="13.71"/>
    <col customWidth="1" min="13" max="13" width="2.57"/>
    <col customWidth="1" hidden="1" min="14" max="14" width="22.0"/>
    <col customWidth="1" min="15" max="29" width="9.14"/>
  </cols>
  <sheetData>
    <row r="1" ht="13.5" customHeight="1">
      <c r="A1" s="2"/>
      <c r="B1" s="2"/>
      <c r="C1" s="127"/>
      <c r="D1" s="128"/>
      <c r="E1" s="129"/>
      <c r="F1" s="130"/>
      <c r="G1" s="2"/>
      <c r="I1" s="131"/>
      <c r="J1" s="132"/>
      <c r="K1" s="132"/>
      <c r="L1" s="132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ht="13.5" customHeight="1">
      <c r="A2" s="2"/>
      <c r="B2" s="2"/>
      <c r="C2" s="127"/>
      <c r="D2" s="128"/>
      <c r="E2" s="134"/>
      <c r="F2" s="135" t="s">
        <v>23</v>
      </c>
      <c r="G2" s="56" t="s">
        <v>22</v>
      </c>
      <c r="I2" s="136" t="s">
        <v>254</v>
      </c>
      <c r="J2" s="137">
        <f>27</f>
        <v>27</v>
      </c>
      <c r="K2" s="132"/>
      <c r="L2" s="132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ht="13.5" customHeight="1">
      <c r="A3" s="2"/>
      <c r="B3" s="2"/>
      <c r="C3" s="2"/>
      <c r="D3" s="138"/>
      <c r="E3" s="139" t="s">
        <v>255</v>
      </c>
      <c r="F3" s="135">
        <v>1.0</v>
      </c>
      <c r="G3" s="56">
        <v>3.0</v>
      </c>
      <c r="I3" s="140" t="s">
        <v>256</v>
      </c>
      <c r="J3" s="135" t="s">
        <v>257</v>
      </c>
      <c r="K3" s="130"/>
      <c r="L3" s="130"/>
      <c r="T3" s="133"/>
      <c r="U3" s="133"/>
      <c r="V3" s="133"/>
      <c r="W3" s="133"/>
      <c r="X3" s="133"/>
      <c r="Y3" s="133"/>
      <c r="Z3" s="133"/>
      <c r="AA3" s="133"/>
      <c r="AB3" s="133"/>
      <c r="AC3" s="133"/>
    </row>
    <row r="4" ht="13.5" customHeight="1">
      <c r="A4" s="2"/>
      <c r="B4" s="2"/>
      <c r="C4" s="2"/>
      <c r="D4" s="128" t="s">
        <v>258</v>
      </c>
      <c r="E4" s="139" t="s">
        <v>259</v>
      </c>
      <c r="F4" s="137">
        <v>2.0</v>
      </c>
      <c r="G4" s="56">
        <v>2.0</v>
      </c>
      <c r="I4" s="141" t="s">
        <v>260</v>
      </c>
      <c r="J4" s="137" t="s">
        <v>261</v>
      </c>
      <c r="K4" s="132"/>
      <c r="L4" s="132"/>
      <c r="T4" s="133"/>
      <c r="U4" s="133"/>
      <c r="V4" s="133"/>
      <c r="W4" s="133"/>
      <c r="X4" s="133"/>
      <c r="Y4" s="133"/>
      <c r="Z4" s="133"/>
      <c r="AA4" s="133"/>
      <c r="AB4" s="133"/>
      <c r="AC4" s="133"/>
    </row>
    <row r="5" ht="13.5" customHeight="1">
      <c r="A5" s="2"/>
      <c r="B5" s="2"/>
      <c r="C5" s="2"/>
      <c r="D5" s="138"/>
      <c r="E5" s="139" t="s">
        <v>32</v>
      </c>
      <c r="F5" s="142">
        <v>3.0</v>
      </c>
      <c r="G5" s="56">
        <v>1.0</v>
      </c>
      <c r="I5" s="135"/>
      <c r="J5" s="143"/>
      <c r="K5" s="144"/>
      <c r="L5" s="144"/>
      <c r="T5" s="133"/>
      <c r="U5" s="133"/>
      <c r="V5" s="133"/>
      <c r="W5" s="133"/>
      <c r="X5" s="133"/>
      <c r="Y5" s="133"/>
      <c r="Z5" s="133"/>
      <c r="AA5" s="133"/>
      <c r="AB5" s="133"/>
      <c r="AC5" s="133"/>
    </row>
    <row r="6" ht="13.5" customHeight="1">
      <c r="A6" s="2"/>
      <c r="B6" s="2"/>
      <c r="C6" s="2"/>
      <c r="D6" s="145" t="s">
        <v>262</v>
      </c>
      <c r="E6" s="133"/>
      <c r="F6" s="133"/>
      <c r="G6" s="2"/>
      <c r="I6" s="144"/>
      <c r="J6" s="144"/>
      <c r="K6" s="144"/>
      <c r="L6" s="144"/>
      <c r="T6" s="133"/>
      <c r="U6" s="133"/>
      <c r="V6" s="133"/>
      <c r="W6" s="133"/>
      <c r="X6" s="133"/>
      <c r="Y6" s="133"/>
      <c r="Z6" s="133"/>
      <c r="AA6" s="133"/>
      <c r="AB6" s="133"/>
      <c r="AC6" s="133"/>
    </row>
    <row r="7" ht="13.5" customHeight="1">
      <c r="A7" s="2"/>
      <c r="B7" s="2"/>
      <c r="C7" s="2"/>
      <c r="D7" s="145" t="s">
        <v>263</v>
      </c>
      <c r="E7" s="134" t="s">
        <v>73</v>
      </c>
      <c r="F7" s="9"/>
      <c r="G7" s="56" t="s">
        <v>264</v>
      </c>
      <c r="I7" s="144"/>
      <c r="J7" s="144"/>
      <c r="K7" s="144"/>
      <c r="L7" s="144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ht="13.5" customHeight="1">
      <c r="A8" s="2"/>
      <c r="B8" s="2"/>
      <c r="C8" s="2"/>
      <c r="D8" s="145" t="s">
        <v>265</v>
      </c>
      <c r="E8" s="146" t="s">
        <v>266</v>
      </c>
      <c r="F8" s="146" t="s">
        <v>267</v>
      </c>
      <c r="G8" s="147">
        <v>3.0</v>
      </c>
      <c r="H8" s="133"/>
      <c r="I8" s="144"/>
      <c r="J8" s="144"/>
      <c r="K8" s="144"/>
      <c r="L8" s="144"/>
      <c r="T8" s="133"/>
      <c r="U8" s="133"/>
      <c r="V8" s="133"/>
      <c r="W8" s="133"/>
      <c r="X8" s="133"/>
      <c r="Y8" s="133"/>
      <c r="Z8" s="133"/>
      <c r="AA8" s="133"/>
      <c r="AB8" s="133"/>
      <c r="AC8" s="133"/>
    </row>
    <row r="9" ht="13.5" customHeight="1">
      <c r="A9" s="2"/>
      <c r="B9" s="2"/>
      <c r="C9" s="2"/>
      <c r="D9" s="138"/>
      <c r="E9" s="146" t="s">
        <v>259</v>
      </c>
      <c r="F9" s="146" t="s">
        <v>268</v>
      </c>
      <c r="G9" s="147">
        <v>2.0</v>
      </c>
      <c r="H9" s="148"/>
      <c r="I9" s="144"/>
      <c r="J9" s="144"/>
      <c r="K9" s="144"/>
      <c r="L9" s="144"/>
      <c r="N9" s="149" t="s">
        <v>269</v>
      </c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ht="13.5" customHeight="1">
      <c r="A10" s="2"/>
      <c r="B10" s="2"/>
      <c r="C10" s="2"/>
      <c r="D10" s="138"/>
      <c r="E10" s="146" t="s">
        <v>32</v>
      </c>
      <c r="F10" s="150" t="s">
        <v>270</v>
      </c>
      <c r="G10" s="147">
        <v>1.0</v>
      </c>
      <c r="H10" s="151"/>
      <c r="I10" s="138"/>
      <c r="N10" s="152">
        <v>44708.0</v>
      </c>
      <c r="T10" s="133"/>
      <c r="U10" s="133"/>
      <c r="V10" s="133"/>
      <c r="W10" s="133"/>
      <c r="X10" s="133"/>
      <c r="Y10" s="133"/>
      <c r="Z10" s="133"/>
      <c r="AA10" s="133"/>
      <c r="AB10" s="133"/>
      <c r="AC10" s="133"/>
    </row>
    <row r="11" ht="13.5" customHeight="1">
      <c r="A11" s="2"/>
      <c r="B11" s="2"/>
      <c r="C11" s="2"/>
      <c r="D11" s="138"/>
      <c r="E11" s="146"/>
      <c r="F11" s="146"/>
      <c r="G11" s="2"/>
      <c r="H11" s="2"/>
      <c r="I11" s="138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</row>
    <row r="12" ht="13.5" customHeight="1">
      <c r="A12" s="153"/>
      <c r="B12" s="154" t="s">
        <v>20</v>
      </c>
      <c r="C12" s="154" t="s">
        <v>34</v>
      </c>
      <c r="D12" s="111" t="s">
        <v>271</v>
      </c>
      <c r="E12" s="155" t="s">
        <v>22</v>
      </c>
      <c r="F12" s="155" t="s">
        <v>23</v>
      </c>
      <c r="G12" s="155" t="s">
        <v>73</v>
      </c>
      <c r="H12" s="156" t="s">
        <v>74</v>
      </c>
      <c r="I12" s="114" t="s">
        <v>97</v>
      </c>
      <c r="J12" s="65" t="s">
        <v>76</v>
      </c>
      <c r="K12" s="115" t="s">
        <v>98</v>
      </c>
      <c r="L12" s="157"/>
      <c r="N12" s="158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</row>
    <row r="13" ht="15.0" customHeight="1">
      <c r="A13" s="159"/>
      <c r="B13" s="160" t="s">
        <v>212</v>
      </c>
      <c r="C13" s="160"/>
      <c r="D13" s="161" t="s">
        <v>272</v>
      </c>
      <c r="E13" s="162">
        <v>2.0</v>
      </c>
      <c r="F13" s="162">
        <v>3.0</v>
      </c>
      <c r="G13" s="162">
        <v>2.0</v>
      </c>
      <c r="H13" s="56">
        <f>E13*F13*G13</f>
        <v>12</v>
      </c>
      <c r="I13" s="162" t="s">
        <v>273</v>
      </c>
      <c r="J13" s="157"/>
      <c r="K13" s="163" t="s">
        <v>274</v>
      </c>
      <c r="L13" s="157"/>
      <c r="N13" s="158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ht="17.25" customHeight="1">
      <c r="A14" s="159"/>
      <c r="B14" s="160" t="s">
        <v>212</v>
      </c>
      <c r="C14" s="160"/>
      <c r="D14" s="161" t="s">
        <v>275</v>
      </c>
      <c r="E14" s="162">
        <v>2.0</v>
      </c>
      <c r="F14" s="162">
        <v>3.0</v>
      </c>
      <c r="G14" s="162">
        <v>2.0</v>
      </c>
      <c r="H14" s="56">
        <v>12.0</v>
      </c>
      <c r="I14" s="162" t="s">
        <v>222</v>
      </c>
      <c r="J14" s="157"/>
      <c r="K14" s="163" t="s">
        <v>227</v>
      </c>
      <c r="L14" s="157"/>
      <c r="N14" s="158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ht="15.0" customHeight="1">
      <c r="A15" s="159"/>
      <c r="B15" s="160" t="s">
        <v>212</v>
      </c>
      <c r="C15" s="160"/>
      <c r="D15" s="161" t="s">
        <v>276</v>
      </c>
      <c r="E15" s="162">
        <v>2.0</v>
      </c>
      <c r="F15" s="162">
        <v>3.0</v>
      </c>
      <c r="G15" s="162">
        <v>2.0</v>
      </c>
      <c r="H15" s="56">
        <f t="shared" ref="H15:H16" si="1">E15*F15*G15</f>
        <v>12</v>
      </c>
      <c r="I15" s="162" t="s">
        <v>277</v>
      </c>
      <c r="J15" s="157"/>
      <c r="K15" s="163" t="s">
        <v>278</v>
      </c>
      <c r="L15" s="157"/>
      <c r="N15" s="158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ht="15.0" customHeight="1">
      <c r="A16" s="159"/>
      <c r="B16" s="160" t="s">
        <v>212</v>
      </c>
      <c r="C16" s="160"/>
      <c r="D16" s="161" t="s">
        <v>279</v>
      </c>
      <c r="E16" s="162">
        <v>2.0</v>
      </c>
      <c r="F16" s="162">
        <v>3.0</v>
      </c>
      <c r="G16" s="162">
        <v>2.0</v>
      </c>
      <c r="H16" s="56">
        <f t="shared" si="1"/>
        <v>12</v>
      </c>
      <c r="I16" s="162" t="s">
        <v>277</v>
      </c>
      <c r="J16" s="157"/>
      <c r="K16" s="163" t="s">
        <v>280</v>
      </c>
      <c r="L16" s="157"/>
      <c r="N16" s="158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ht="15.0" customHeight="1">
      <c r="A17" s="159"/>
      <c r="B17" s="160" t="s">
        <v>212</v>
      </c>
      <c r="C17" s="160"/>
      <c r="D17" s="161" t="s">
        <v>281</v>
      </c>
      <c r="E17" s="162">
        <v>2.0</v>
      </c>
      <c r="F17" s="162">
        <v>3.0</v>
      </c>
      <c r="G17" s="162">
        <v>1.0</v>
      </c>
      <c r="H17" s="56">
        <v>6.0</v>
      </c>
      <c r="I17" s="162" t="s">
        <v>222</v>
      </c>
      <c r="J17" s="157"/>
      <c r="K17" s="163" t="s">
        <v>227</v>
      </c>
      <c r="L17" s="157"/>
      <c r="N17" s="158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ht="15.75" customHeight="1">
      <c r="A18" s="159"/>
      <c r="B18" s="160" t="s">
        <v>212</v>
      </c>
      <c r="C18" s="160"/>
      <c r="D18" s="161" t="s">
        <v>282</v>
      </c>
      <c r="E18" s="162">
        <v>1.0</v>
      </c>
      <c r="F18" s="162">
        <v>3.0</v>
      </c>
      <c r="G18" s="162">
        <v>1.0</v>
      </c>
      <c r="H18" s="56">
        <f t="shared" ref="H18:H19" si="2">E18*F18*G18</f>
        <v>3</v>
      </c>
      <c r="I18" s="162" t="s">
        <v>277</v>
      </c>
      <c r="J18" s="157"/>
      <c r="K18" s="163" t="s">
        <v>274</v>
      </c>
      <c r="L18" s="157"/>
      <c r="N18" s="158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</row>
    <row r="19" ht="13.5" customHeight="1">
      <c r="A19" s="159"/>
      <c r="B19" s="160" t="s">
        <v>212</v>
      </c>
      <c r="C19" s="160"/>
      <c r="D19" s="161" t="s">
        <v>283</v>
      </c>
      <c r="E19" s="162">
        <v>3.0</v>
      </c>
      <c r="F19" s="162">
        <v>2.0</v>
      </c>
      <c r="G19" s="162">
        <v>3.0</v>
      </c>
      <c r="H19" s="56">
        <f t="shared" si="2"/>
        <v>18</v>
      </c>
      <c r="I19" s="162" t="s">
        <v>284</v>
      </c>
      <c r="J19" s="157"/>
      <c r="K19" s="163" t="s">
        <v>278</v>
      </c>
      <c r="L19" s="157"/>
      <c r="N19" s="158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</row>
    <row r="20" ht="16.5" customHeight="1">
      <c r="A20" s="159"/>
      <c r="B20" s="160" t="s">
        <v>212</v>
      </c>
      <c r="C20" s="160"/>
      <c r="D20" s="157" t="s">
        <v>285</v>
      </c>
      <c r="E20" s="164">
        <v>3.0</v>
      </c>
      <c r="F20" s="164">
        <v>3.0</v>
      </c>
      <c r="G20" s="164">
        <v>3.0</v>
      </c>
      <c r="H20" s="164">
        <v>27.0</v>
      </c>
      <c r="I20" s="162" t="s">
        <v>222</v>
      </c>
      <c r="J20" s="164"/>
      <c r="K20" s="164" t="s">
        <v>227</v>
      </c>
      <c r="L20" s="157"/>
      <c r="N20" s="158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ht="13.5" customHeight="1">
      <c r="A21" s="153"/>
      <c r="B21" s="160" t="s">
        <v>212</v>
      </c>
      <c r="C21" s="160"/>
      <c r="D21" s="161" t="s">
        <v>286</v>
      </c>
      <c r="E21" s="162">
        <v>3.0</v>
      </c>
      <c r="F21" s="162">
        <v>3.0</v>
      </c>
      <c r="G21" s="162">
        <v>3.0</v>
      </c>
      <c r="H21" s="56">
        <v>27.0</v>
      </c>
      <c r="I21" s="162" t="s">
        <v>222</v>
      </c>
      <c r="J21" s="157"/>
      <c r="K21" s="163" t="s">
        <v>227</v>
      </c>
      <c r="L21" s="157"/>
      <c r="N21" s="158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</row>
    <row r="22" ht="13.5" customHeight="1">
      <c r="A22" s="153"/>
      <c r="B22" s="160" t="s">
        <v>212</v>
      </c>
      <c r="C22" s="160"/>
      <c r="D22" s="161" t="s">
        <v>287</v>
      </c>
      <c r="E22" s="162">
        <v>2.0</v>
      </c>
      <c r="F22" s="162">
        <v>3.0</v>
      </c>
      <c r="G22" s="162">
        <v>3.0</v>
      </c>
      <c r="H22" s="56">
        <v>18.0</v>
      </c>
      <c r="I22" s="162" t="s">
        <v>222</v>
      </c>
      <c r="J22" s="157"/>
      <c r="K22" s="163" t="s">
        <v>227</v>
      </c>
      <c r="L22" s="157"/>
      <c r="N22" s="158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</row>
    <row r="23" ht="13.5" customHeight="1">
      <c r="A23" s="153"/>
      <c r="B23" s="160" t="s">
        <v>212</v>
      </c>
      <c r="C23" s="160"/>
      <c r="D23" s="161" t="s">
        <v>288</v>
      </c>
      <c r="E23" s="162">
        <v>3.0</v>
      </c>
      <c r="F23" s="162">
        <v>3.0</v>
      </c>
      <c r="G23" s="162">
        <v>3.0</v>
      </c>
      <c r="H23" s="56">
        <v>27.0</v>
      </c>
      <c r="I23" s="162" t="s">
        <v>222</v>
      </c>
      <c r="J23" s="157"/>
      <c r="K23" s="163" t="s">
        <v>227</v>
      </c>
      <c r="L23" s="157"/>
      <c r="N23" s="158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</row>
    <row r="24" ht="13.5" customHeight="1">
      <c r="A24" s="153"/>
      <c r="B24" s="160" t="s">
        <v>212</v>
      </c>
      <c r="C24" s="160"/>
      <c r="D24" s="165" t="s">
        <v>226</v>
      </c>
      <c r="E24" s="166">
        <v>3.0</v>
      </c>
      <c r="F24" s="166">
        <v>3.0</v>
      </c>
      <c r="G24" s="166">
        <v>3.0</v>
      </c>
      <c r="H24" s="167">
        <v>27.0</v>
      </c>
      <c r="I24" s="162" t="s">
        <v>289</v>
      </c>
      <c r="J24" s="168"/>
      <c r="K24" s="166" t="s">
        <v>227</v>
      </c>
      <c r="L24" s="157"/>
      <c r="N24" s="158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</row>
    <row r="25" ht="13.5" customHeight="1">
      <c r="A25" s="153"/>
      <c r="B25" s="160" t="s">
        <v>212</v>
      </c>
      <c r="C25" s="160"/>
      <c r="D25" s="161" t="s">
        <v>290</v>
      </c>
      <c r="E25" s="162">
        <v>3.0</v>
      </c>
      <c r="F25" s="162">
        <v>3.0</v>
      </c>
      <c r="G25" s="162">
        <v>3.0</v>
      </c>
      <c r="H25" s="56">
        <v>27.0</v>
      </c>
      <c r="I25" s="162" t="s">
        <v>284</v>
      </c>
      <c r="J25" s="157"/>
      <c r="K25" s="163" t="s">
        <v>227</v>
      </c>
      <c r="L25" s="157"/>
      <c r="N25" s="158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</row>
    <row r="26" ht="13.5" customHeight="1">
      <c r="A26" s="153"/>
      <c r="B26" s="160" t="s">
        <v>212</v>
      </c>
      <c r="C26" s="160"/>
      <c r="D26" s="161" t="s">
        <v>228</v>
      </c>
      <c r="E26" s="162">
        <v>3.0</v>
      </c>
      <c r="F26" s="162">
        <v>3.0</v>
      </c>
      <c r="G26" s="162">
        <v>2.0</v>
      </c>
      <c r="H26" s="56">
        <v>18.0</v>
      </c>
      <c r="I26" s="162" t="s">
        <v>284</v>
      </c>
      <c r="J26" s="157"/>
      <c r="K26" s="163" t="s">
        <v>227</v>
      </c>
      <c r="L26" s="157"/>
      <c r="N26" s="158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</row>
    <row r="27" ht="13.5" customHeight="1">
      <c r="A27" s="153"/>
      <c r="B27" s="160" t="s">
        <v>212</v>
      </c>
      <c r="C27" s="160"/>
      <c r="D27" s="161" t="s">
        <v>291</v>
      </c>
      <c r="E27" s="162">
        <v>3.0</v>
      </c>
      <c r="F27" s="162">
        <v>2.0</v>
      </c>
      <c r="G27" s="162">
        <v>3.0</v>
      </c>
      <c r="H27" s="56">
        <f>E27*F27*G27</f>
        <v>18</v>
      </c>
      <c r="I27" s="162" t="s">
        <v>284</v>
      </c>
      <c r="J27" s="157"/>
      <c r="K27" s="163" t="s">
        <v>278</v>
      </c>
      <c r="L27" s="157"/>
      <c r="N27" s="158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</row>
    <row r="28" ht="13.5" customHeight="1">
      <c r="A28" s="153"/>
      <c r="B28" s="160"/>
      <c r="C28" s="160"/>
      <c r="D28" s="161"/>
      <c r="E28" s="162"/>
      <c r="F28" s="162"/>
      <c r="G28" s="162"/>
      <c r="H28" s="56"/>
      <c r="I28" s="162"/>
      <c r="J28" s="157"/>
      <c r="K28" s="163"/>
      <c r="L28" s="157"/>
      <c r="N28" s="158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</row>
    <row r="29" ht="13.5" customHeight="1">
      <c r="A29" s="153"/>
      <c r="B29" s="160"/>
      <c r="C29" s="160"/>
      <c r="D29" s="161"/>
      <c r="E29" s="162"/>
      <c r="F29" s="162"/>
      <c r="G29" s="162"/>
      <c r="H29" s="56"/>
      <c r="I29" s="162"/>
      <c r="J29" s="157"/>
      <c r="K29" s="163"/>
      <c r="L29" s="157"/>
      <c r="N29" s="158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</row>
    <row r="30" ht="13.5" customHeight="1">
      <c r="A30" s="153"/>
      <c r="B30" s="160"/>
      <c r="C30" s="160"/>
      <c r="D30" s="161"/>
      <c r="E30" s="162"/>
      <c r="F30" s="162"/>
      <c r="G30" s="162"/>
      <c r="H30" s="56"/>
      <c r="I30" s="162"/>
      <c r="J30" s="157"/>
      <c r="K30" s="163"/>
      <c r="L30" s="157"/>
      <c r="N30" s="158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</row>
    <row r="31" ht="13.5" customHeight="1">
      <c r="B31" s="157"/>
      <c r="C31" s="157"/>
      <c r="D31" s="161"/>
      <c r="E31" s="162"/>
      <c r="F31" s="162"/>
      <c r="G31" s="162"/>
      <c r="H31" s="56"/>
      <c r="I31" s="162"/>
      <c r="J31" s="157"/>
      <c r="K31" s="16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</row>
    <row r="32" ht="13.5" customHeight="1">
      <c r="B32" s="157"/>
      <c r="C32" s="157"/>
      <c r="D32" s="161"/>
      <c r="E32" s="162"/>
      <c r="F32" s="162"/>
      <c r="G32" s="162"/>
      <c r="H32" s="56"/>
      <c r="I32" s="162"/>
      <c r="J32" s="157"/>
      <c r="K32" s="16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</row>
    <row r="33" ht="13.5" customHeight="1">
      <c r="D33" s="169"/>
      <c r="E33" s="133"/>
      <c r="F33" s="133"/>
      <c r="G33" s="133"/>
      <c r="H33" s="133"/>
      <c r="I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</row>
    <row r="34" ht="13.5" customHeight="1">
      <c r="D34" s="169"/>
      <c r="E34" s="133"/>
      <c r="F34" s="133"/>
      <c r="G34" s="133"/>
      <c r="H34" s="133"/>
      <c r="I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</row>
    <row r="35" ht="13.5" customHeight="1">
      <c r="D35" s="169"/>
      <c r="E35" s="133"/>
      <c r="F35" s="133"/>
      <c r="G35" s="133"/>
      <c r="H35" s="133"/>
      <c r="I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</row>
    <row r="36" ht="13.5" customHeight="1">
      <c r="D36" s="169"/>
      <c r="E36" s="133"/>
      <c r="F36" s="133"/>
      <c r="G36" s="133"/>
      <c r="H36" s="133"/>
      <c r="I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</row>
    <row r="37" ht="13.5" customHeight="1">
      <c r="D37" s="169"/>
      <c r="E37" s="133"/>
      <c r="F37" s="133"/>
      <c r="G37" s="133"/>
      <c r="H37" s="133"/>
      <c r="I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</row>
    <row r="38" ht="13.5" customHeight="1">
      <c r="D38" s="169"/>
      <c r="E38" s="133"/>
      <c r="F38" s="133"/>
      <c r="G38" s="133"/>
      <c r="H38" s="133"/>
      <c r="I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</row>
    <row r="39" ht="13.5" customHeight="1">
      <c r="D39" s="169"/>
      <c r="E39" s="133"/>
      <c r="F39" s="133"/>
      <c r="G39" s="133"/>
      <c r="H39" s="133"/>
      <c r="I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</row>
    <row r="40" ht="13.5" customHeight="1">
      <c r="D40" s="169"/>
      <c r="E40" s="133"/>
      <c r="F40" s="133"/>
      <c r="G40" s="133"/>
      <c r="H40" s="133"/>
      <c r="I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1" ht="13.5" customHeight="1">
      <c r="D41" s="169"/>
      <c r="E41" s="133"/>
      <c r="F41" s="133"/>
      <c r="G41" s="133"/>
      <c r="H41" s="133"/>
      <c r="I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ht="13.5" customHeight="1">
      <c r="D42" s="169"/>
      <c r="E42" s="133"/>
      <c r="F42" s="133"/>
      <c r="G42" s="133"/>
      <c r="H42" s="133"/>
      <c r="I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</row>
    <row r="43" ht="13.5" customHeight="1">
      <c r="D43" s="169"/>
      <c r="E43" s="133"/>
      <c r="F43" s="133"/>
      <c r="G43" s="133"/>
      <c r="H43" s="133"/>
      <c r="I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</row>
    <row r="44" ht="13.5" customHeight="1">
      <c r="D44" s="169"/>
      <c r="E44" s="133"/>
      <c r="F44" s="133"/>
      <c r="G44" s="133"/>
      <c r="H44" s="133"/>
      <c r="I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</row>
    <row r="45" ht="13.5" customHeight="1">
      <c r="D45" s="169"/>
      <c r="E45" s="133"/>
      <c r="F45" s="133"/>
      <c r="G45" s="133"/>
      <c r="H45" s="133"/>
      <c r="I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ht="13.5" customHeight="1">
      <c r="D46" s="169"/>
      <c r="E46" s="133"/>
      <c r="F46" s="133"/>
      <c r="G46" s="133"/>
      <c r="H46" s="133"/>
      <c r="I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</row>
    <row r="47" ht="13.5" customHeight="1">
      <c r="D47" s="169"/>
      <c r="E47" s="133"/>
      <c r="F47" s="133"/>
      <c r="G47" s="133"/>
      <c r="H47" s="133"/>
      <c r="I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</row>
    <row r="48" ht="13.5" customHeight="1">
      <c r="D48" s="169"/>
      <c r="E48" s="133"/>
      <c r="F48" s="133"/>
      <c r="G48" s="133"/>
      <c r="H48" s="133"/>
      <c r="I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</row>
    <row r="49" ht="13.5" customHeight="1">
      <c r="D49" s="169"/>
      <c r="E49" s="133"/>
      <c r="F49" s="133"/>
      <c r="G49" s="133"/>
      <c r="H49" s="133"/>
      <c r="I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</row>
    <row r="50" ht="13.5" customHeight="1">
      <c r="D50" s="169"/>
      <c r="E50" s="133"/>
      <c r="F50" s="133"/>
      <c r="G50" s="133"/>
      <c r="H50" s="133"/>
      <c r="I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</row>
    <row r="51" ht="13.5" customHeight="1">
      <c r="D51" s="169"/>
      <c r="E51" s="133"/>
      <c r="F51" s="133"/>
      <c r="G51" s="133"/>
      <c r="H51" s="133"/>
      <c r="I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</row>
    <row r="52" ht="13.5" customHeight="1">
      <c r="D52" s="169"/>
      <c r="E52" s="133"/>
      <c r="F52" s="133"/>
      <c r="G52" s="133"/>
      <c r="H52" s="133"/>
      <c r="I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</row>
    <row r="53" ht="13.5" customHeight="1">
      <c r="D53" s="169"/>
      <c r="E53" s="133"/>
      <c r="F53" s="133"/>
      <c r="G53" s="133"/>
      <c r="H53" s="133"/>
      <c r="I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</row>
    <row r="54" ht="13.5" customHeight="1">
      <c r="D54" s="169"/>
      <c r="E54" s="133"/>
      <c r="F54" s="133"/>
      <c r="G54" s="133"/>
      <c r="H54" s="133"/>
      <c r="I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</row>
    <row r="55" ht="13.5" customHeight="1">
      <c r="D55" s="169"/>
      <c r="E55" s="133"/>
      <c r="F55" s="133"/>
      <c r="G55" s="133"/>
      <c r="H55" s="133"/>
      <c r="I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</row>
    <row r="56" ht="13.5" customHeight="1">
      <c r="D56" s="169"/>
      <c r="E56" s="133"/>
      <c r="F56" s="133"/>
      <c r="G56" s="133"/>
      <c r="H56" s="133"/>
      <c r="I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</row>
    <row r="57" ht="13.5" customHeight="1">
      <c r="D57" s="169"/>
      <c r="E57" s="133"/>
      <c r="F57" s="133"/>
      <c r="G57" s="133"/>
      <c r="H57" s="133"/>
      <c r="I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</row>
    <row r="58" ht="13.5" customHeight="1">
      <c r="D58" s="169"/>
      <c r="E58" s="133"/>
      <c r="F58" s="133"/>
      <c r="G58" s="133"/>
      <c r="H58" s="133"/>
      <c r="I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</row>
    <row r="59" ht="13.5" customHeight="1">
      <c r="D59" s="169"/>
      <c r="E59" s="133"/>
      <c r="F59" s="133"/>
      <c r="G59" s="133"/>
      <c r="H59" s="133"/>
      <c r="I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</row>
    <row r="60" ht="13.5" customHeight="1">
      <c r="D60" s="169"/>
      <c r="E60" s="133"/>
      <c r="F60" s="133"/>
      <c r="G60" s="133"/>
      <c r="H60" s="133"/>
      <c r="I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</row>
    <row r="61" ht="13.5" customHeight="1">
      <c r="D61" s="169"/>
      <c r="E61" s="133"/>
      <c r="F61" s="133"/>
      <c r="G61" s="133"/>
      <c r="H61" s="133"/>
      <c r="I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</row>
    <row r="62" ht="13.5" customHeight="1">
      <c r="D62" s="169"/>
      <c r="E62" s="133"/>
      <c r="F62" s="133"/>
      <c r="G62" s="133"/>
      <c r="H62" s="133"/>
      <c r="I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</row>
    <row r="63" ht="13.5" customHeight="1">
      <c r="D63" s="169"/>
      <c r="E63" s="133"/>
      <c r="F63" s="133"/>
      <c r="G63" s="133"/>
      <c r="H63" s="133"/>
      <c r="I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</row>
    <row r="64" ht="13.5" customHeight="1">
      <c r="D64" s="169"/>
      <c r="E64" s="133"/>
      <c r="F64" s="133"/>
      <c r="G64" s="133"/>
      <c r="H64" s="133"/>
      <c r="I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</row>
    <row r="65" ht="13.5" customHeight="1">
      <c r="D65" s="169"/>
      <c r="E65" s="133"/>
      <c r="F65" s="133"/>
      <c r="G65" s="133"/>
      <c r="H65" s="133"/>
      <c r="I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</row>
    <row r="66" ht="13.5" customHeight="1">
      <c r="D66" s="169"/>
      <c r="E66" s="133"/>
      <c r="F66" s="133"/>
      <c r="G66" s="133"/>
      <c r="H66" s="133"/>
      <c r="I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</row>
    <row r="67" ht="13.5" customHeight="1">
      <c r="D67" s="169"/>
      <c r="E67" s="133"/>
      <c r="F67" s="133"/>
      <c r="G67" s="133"/>
      <c r="H67" s="133"/>
      <c r="I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ht="13.5" customHeight="1">
      <c r="D68" s="169"/>
      <c r="E68" s="133"/>
      <c r="F68" s="133"/>
      <c r="G68" s="133"/>
      <c r="H68" s="133"/>
      <c r="I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</row>
    <row r="69" ht="13.5" customHeight="1">
      <c r="D69" s="169"/>
      <c r="E69" s="133"/>
      <c r="F69" s="133"/>
      <c r="G69" s="133"/>
      <c r="H69" s="133"/>
      <c r="I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</row>
    <row r="70" ht="13.5" customHeight="1">
      <c r="D70" s="169"/>
      <c r="E70" s="133"/>
      <c r="F70" s="133"/>
      <c r="G70" s="133"/>
      <c r="H70" s="133"/>
      <c r="I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</row>
    <row r="71" ht="13.5" customHeight="1">
      <c r="D71" s="169"/>
      <c r="E71" s="133"/>
      <c r="F71" s="133"/>
      <c r="G71" s="133"/>
      <c r="H71" s="133"/>
      <c r="I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</row>
    <row r="72" ht="13.5" customHeight="1">
      <c r="D72" s="169"/>
      <c r="E72" s="133"/>
      <c r="F72" s="133"/>
      <c r="G72" s="133"/>
      <c r="H72" s="133"/>
      <c r="I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</row>
    <row r="73" ht="13.5" customHeight="1">
      <c r="D73" s="169"/>
      <c r="E73" s="133"/>
      <c r="F73" s="133"/>
      <c r="G73" s="133"/>
      <c r="H73" s="133"/>
      <c r="I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</row>
    <row r="74" ht="13.5" customHeight="1">
      <c r="D74" s="169"/>
      <c r="E74" s="133"/>
      <c r="F74" s="133"/>
      <c r="G74" s="133"/>
      <c r="H74" s="133"/>
      <c r="I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</row>
    <row r="75" ht="13.5" customHeight="1">
      <c r="D75" s="169"/>
      <c r="E75" s="133"/>
      <c r="F75" s="133"/>
      <c r="G75" s="133"/>
      <c r="H75" s="133"/>
      <c r="I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</row>
    <row r="76" ht="13.5" customHeight="1">
      <c r="D76" s="169"/>
      <c r="E76" s="133"/>
      <c r="F76" s="133"/>
      <c r="G76" s="133"/>
      <c r="H76" s="133"/>
      <c r="I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</row>
    <row r="77" ht="13.5" customHeight="1">
      <c r="D77" s="169"/>
      <c r="E77" s="133"/>
      <c r="F77" s="133"/>
      <c r="G77" s="133"/>
      <c r="H77" s="133"/>
      <c r="I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</row>
    <row r="78" ht="13.5" customHeight="1">
      <c r="D78" s="169"/>
      <c r="E78" s="133"/>
      <c r="F78" s="133"/>
      <c r="G78" s="133"/>
      <c r="H78" s="133"/>
      <c r="I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</row>
    <row r="79" ht="13.5" customHeight="1">
      <c r="D79" s="169"/>
      <c r="E79" s="133"/>
      <c r="F79" s="133"/>
      <c r="G79" s="133"/>
      <c r="H79" s="133"/>
      <c r="I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</row>
    <row r="80" ht="13.5" customHeight="1">
      <c r="D80" s="169"/>
      <c r="E80" s="133"/>
      <c r="F80" s="133"/>
      <c r="G80" s="133"/>
      <c r="H80" s="133"/>
      <c r="I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</row>
    <row r="81" ht="13.5" customHeight="1">
      <c r="D81" s="169"/>
      <c r="E81" s="133"/>
      <c r="F81" s="133"/>
      <c r="G81" s="133"/>
      <c r="H81" s="133"/>
      <c r="I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</row>
    <row r="82" ht="13.5" customHeight="1">
      <c r="D82" s="169"/>
      <c r="E82" s="133"/>
      <c r="F82" s="133"/>
      <c r="G82" s="133"/>
      <c r="H82" s="133"/>
      <c r="I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</row>
    <row r="83" ht="13.5" customHeight="1">
      <c r="D83" s="169"/>
      <c r="E83" s="133"/>
      <c r="F83" s="133"/>
      <c r="G83" s="133"/>
      <c r="H83" s="133"/>
      <c r="I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</row>
    <row r="84" ht="13.5" customHeight="1">
      <c r="D84" s="169"/>
      <c r="E84" s="133"/>
      <c r="F84" s="133"/>
      <c r="G84" s="133"/>
      <c r="H84" s="133"/>
      <c r="I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</row>
    <row r="85" ht="13.5" customHeight="1">
      <c r="D85" s="169"/>
      <c r="E85" s="133"/>
      <c r="F85" s="133"/>
      <c r="G85" s="133"/>
      <c r="H85" s="133"/>
      <c r="I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</row>
    <row r="86" ht="13.5" customHeight="1">
      <c r="D86" s="169"/>
      <c r="E86" s="133"/>
      <c r="F86" s="133"/>
      <c r="G86" s="133"/>
      <c r="H86" s="133"/>
      <c r="I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</row>
    <row r="87" ht="13.5" customHeight="1">
      <c r="D87" s="169"/>
      <c r="E87" s="133"/>
      <c r="F87" s="133"/>
      <c r="G87" s="133"/>
      <c r="H87" s="133"/>
      <c r="I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</row>
    <row r="88" ht="13.5" customHeight="1">
      <c r="D88" s="169"/>
      <c r="E88" s="133"/>
      <c r="F88" s="133"/>
      <c r="G88" s="133"/>
      <c r="H88" s="133"/>
      <c r="I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</row>
    <row r="89" ht="13.5" customHeight="1">
      <c r="D89" s="169"/>
      <c r="E89" s="133"/>
      <c r="F89" s="133"/>
      <c r="G89" s="133"/>
      <c r="H89" s="133"/>
      <c r="I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</row>
    <row r="90" ht="13.5" customHeight="1">
      <c r="D90" s="169"/>
      <c r="E90" s="133"/>
      <c r="F90" s="133"/>
      <c r="G90" s="133"/>
      <c r="H90" s="133"/>
      <c r="I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</row>
    <row r="91" ht="13.5" customHeight="1">
      <c r="D91" s="169"/>
      <c r="E91" s="133"/>
      <c r="F91" s="133"/>
      <c r="G91" s="133"/>
      <c r="H91" s="133"/>
      <c r="I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</row>
    <row r="92" ht="13.5" customHeight="1">
      <c r="D92" s="169"/>
      <c r="E92" s="133"/>
      <c r="F92" s="133"/>
      <c r="G92" s="133"/>
      <c r="H92" s="133"/>
      <c r="I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</row>
    <row r="93" ht="13.5" customHeight="1">
      <c r="D93" s="169"/>
      <c r="E93" s="133"/>
      <c r="F93" s="133"/>
      <c r="G93" s="133"/>
      <c r="H93" s="133"/>
      <c r="I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</row>
    <row r="94" ht="13.5" customHeight="1">
      <c r="D94" s="169"/>
      <c r="E94" s="133"/>
      <c r="F94" s="133"/>
      <c r="G94" s="133"/>
      <c r="H94" s="133"/>
      <c r="I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</row>
    <row r="95" ht="13.5" customHeight="1">
      <c r="D95" s="169"/>
      <c r="E95" s="133"/>
      <c r="F95" s="133"/>
      <c r="G95" s="133"/>
      <c r="H95" s="133"/>
      <c r="I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</row>
    <row r="96" ht="13.5" customHeight="1">
      <c r="D96" s="169"/>
      <c r="E96" s="133"/>
      <c r="F96" s="133"/>
      <c r="G96" s="133"/>
      <c r="H96" s="133"/>
      <c r="I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</row>
    <row r="97" ht="13.5" customHeight="1">
      <c r="D97" s="169"/>
      <c r="E97" s="133"/>
      <c r="F97" s="133"/>
      <c r="G97" s="133"/>
      <c r="H97" s="133"/>
      <c r="I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</row>
    <row r="98" ht="13.5" customHeight="1">
      <c r="D98" s="169"/>
      <c r="E98" s="133"/>
      <c r="F98" s="133"/>
      <c r="G98" s="133"/>
      <c r="H98" s="133"/>
      <c r="I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</row>
    <row r="99" ht="13.5" customHeight="1">
      <c r="D99" s="169"/>
      <c r="E99" s="133"/>
      <c r="F99" s="133"/>
      <c r="G99" s="133"/>
      <c r="H99" s="133"/>
      <c r="I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</row>
    <row r="100" ht="13.5" customHeight="1">
      <c r="D100" s="169"/>
      <c r="E100" s="133"/>
      <c r="F100" s="133"/>
      <c r="G100" s="133"/>
      <c r="H100" s="133"/>
      <c r="I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</row>
    <row r="101" ht="13.5" customHeight="1">
      <c r="D101" s="169"/>
      <c r="E101" s="133"/>
      <c r="F101" s="133"/>
      <c r="G101" s="133"/>
      <c r="H101" s="133"/>
      <c r="I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</row>
    <row r="102" ht="13.5" customHeight="1">
      <c r="D102" s="169"/>
      <c r="E102" s="133"/>
      <c r="F102" s="133"/>
      <c r="G102" s="133"/>
      <c r="H102" s="133"/>
      <c r="I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</row>
    <row r="103" ht="13.5" customHeight="1">
      <c r="D103" s="169"/>
      <c r="E103" s="133"/>
      <c r="F103" s="133"/>
      <c r="G103" s="133"/>
      <c r="H103" s="133"/>
      <c r="I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</row>
    <row r="104" ht="13.5" customHeight="1">
      <c r="D104" s="169"/>
      <c r="E104" s="133"/>
      <c r="F104" s="133"/>
      <c r="G104" s="133"/>
      <c r="H104" s="133"/>
      <c r="I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</row>
    <row r="105" ht="13.5" customHeight="1">
      <c r="D105" s="169"/>
      <c r="E105" s="133"/>
      <c r="F105" s="133"/>
      <c r="G105" s="133"/>
      <c r="H105" s="133"/>
      <c r="I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</row>
    <row r="106" ht="13.5" customHeight="1">
      <c r="D106" s="169"/>
      <c r="E106" s="133"/>
      <c r="F106" s="133"/>
      <c r="G106" s="133"/>
      <c r="H106" s="133"/>
      <c r="I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</row>
    <row r="107" ht="13.5" customHeight="1">
      <c r="D107" s="169"/>
      <c r="E107" s="133"/>
      <c r="F107" s="133"/>
      <c r="G107" s="133"/>
      <c r="H107" s="133"/>
      <c r="I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</row>
    <row r="108" ht="13.5" customHeight="1">
      <c r="D108" s="169"/>
      <c r="E108" s="133"/>
      <c r="F108" s="133"/>
      <c r="G108" s="133"/>
      <c r="H108" s="133"/>
      <c r="I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</row>
    <row r="109" ht="13.5" customHeight="1">
      <c r="D109" s="169"/>
      <c r="E109" s="133"/>
      <c r="F109" s="133"/>
      <c r="G109" s="133"/>
      <c r="H109" s="133"/>
      <c r="I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</row>
    <row r="110" ht="13.5" customHeight="1">
      <c r="D110" s="169"/>
      <c r="E110" s="133"/>
      <c r="F110" s="133"/>
      <c r="G110" s="133"/>
      <c r="H110" s="133"/>
      <c r="I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</row>
    <row r="111" ht="13.5" customHeight="1">
      <c r="D111" s="169"/>
      <c r="E111" s="133"/>
      <c r="F111" s="133"/>
      <c r="G111" s="133"/>
      <c r="H111" s="133"/>
      <c r="I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</row>
    <row r="112" ht="13.5" customHeight="1">
      <c r="D112" s="169"/>
      <c r="E112" s="133"/>
      <c r="F112" s="133"/>
      <c r="G112" s="133"/>
      <c r="H112" s="133"/>
      <c r="I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</row>
    <row r="113" ht="13.5" customHeight="1">
      <c r="D113" s="169"/>
      <c r="E113" s="133"/>
      <c r="F113" s="133"/>
      <c r="G113" s="133"/>
      <c r="H113" s="133"/>
      <c r="I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ht="13.5" customHeight="1">
      <c r="D114" s="169"/>
      <c r="E114" s="133"/>
      <c r="F114" s="133"/>
      <c r="G114" s="133"/>
      <c r="H114" s="133"/>
      <c r="I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</row>
    <row r="115" ht="13.5" customHeight="1">
      <c r="D115" s="169"/>
      <c r="E115" s="133"/>
      <c r="F115" s="133"/>
      <c r="G115" s="133"/>
      <c r="H115" s="133"/>
      <c r="I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</row>
    <row r="116" ht="13.5" customHeight="1">
      <c r="D116" s="169"/>
      <c r="E116" s="133"/>
      <c r="F116" s="133"/>
      <c r="G116" s="133"/>
      <c r="H116" s="133"/>
      <c r="I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</row>
    <row r="117" ht="13.5" customHeight="1">
      <c r="D117" s="169"/>
      <c r="E117" s="133"/>
      <c r="F117" s="133"/>
      <c r="G117" s="133"/>
      <c r="H117" s="133"/>
      <c r="I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</row>
    <row r="118" ht="13.5" customHeight="1">
      <c r="D118" s="169"/>
      <c r="E118" s="133"/>
      <c r="F118" s="133"/>
      <c r="G118" s="133"/>
      <c r="H118" s="133"/>
      <c r="I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</row>
    <row r="119" ht="13.5" customHeight="1">
      <c r="D119" s="169"/>
      <c r="E119" s="133"/>
      <c r="F119" s="133"/>
      <c r="G119" s="133"/>
      <c r="H119" s="133"/>
      <c r="I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</row>
    <row r="120" ht="13.5" customHeight="1">
      <c r="D120" s="169"/>
      <c r="E120" s="133"/>
      <c r="F120" s="133"/>
      <c r="G120" s="133"/>
      <c r="H120" s="133"/>
      <c r="I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</row>
    <row r="121" ht="13.5" customHeight="1">
      <c r="D121" s="169"/>
      <c r="E121" s="133"/>
      <c r="F121" s="133"/>
      <c r="G121" s="133"/>
      <c r="H121" s="133"/>
      <c r="I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</row>
    <row r="122" ht="13.5" customHeight="1">
      <c r="D122" s="169"/>
      <c r="E122" s="133"/>
      <c r="F122" s="133"/>
      <c r="G122" s="133"/>
      <c r="H122" s="133"/>
      <c r="I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</row>
    <row r="123" ht="13.5" customHeight="1">
      <c r="D123" s="169"/>
      <c r="E123" s="133"/>
      <c r="F123" s="133"/>
      <c r="G123" s="133"/>
      <c r="H123" s="133"/>
      <c r="I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</row>
    <row r="124" ht="13.5" customHeight="1">
      <c r="D124" s="169"/>
      <c r="E124" s="133"/>
      <c r="F124" s="133"/>
      <c r="G124" s="133"/>
      <c r="H124" s="133"/>
      <c r="I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</row>
    <row r="125" ht="13.5" customHeight="1">
      <c r="D125" s="169"/>
      <c r="E125" s="133"/>
      <c r="F125" s="133"/>
      <c r="G125" s="133"/>
      <c r="H125" s="133"/>
      <c r="I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</row>
    <row r="126" ht="13.5" customHeight="1">
      <c r="D126" s="169"/>
      <c r="E126" s="133"/>
      <c r="F126" s="133"/>
      <c r="G126" s="133"/>
      <c r="H126" s="133"/>
      <c r="I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</row>
    <row r="127" ht="13.5" customHeight="1">
      <c r="D127" s="169"/>
      <c r="E127" s="133"/>
      <c r="F127" s="133"/>
      <c r="G127" s="133"/>
      <c r="H127" s="133"/>
      <c r="I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</row>
    <row r="128" ht="13.5" customHeight="1">
      <c r="D128" s="169"/>
      <c r="E128" s="133"/>
      <c r="F128" s="133"/>
      <c r="G128" s="133"/>
      <c r="H128" s="133"/>
      <c r="I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</row>
    <row r="129" ht="13.5" customHeight="1">
      <c r="D129" s="169"/>
      <c r="E129" s="133"/>
      <c r="F129" s="133"/>
      <c r="G129" s="133"/>
      <c r="H129" s="133"/>
      <c r="I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</row>
    <row r="130" ht="13.5" customHeight="1">
      <c r="D130" s="169"/>
      <c r="E130" s="133"/>
      <c r="F130" s="133"/>
      <c r="G130" s="133"/>
      <c r="H130" s="133"/>
      <c r="I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</row>
    <row r="131" ht="13.5" customHeight="1">
      <c r="D131" s="169"/>
      <c r="E131" s="133"/>
      <c r="F131" s="133"/>
      <c r="G131" s="133"/>
      <c r="H131" s="133"/>
      <c r="I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</row>
    <row r="132" ht="13.5" customHeight="1">
      <c r="D132" s="169"/>
      <c r="E132" s="133"/>
      <c r="F132" s="133"/>
      <c r="G132" s="133"/>
      <c r="H132" s="133"/>
      <c r="I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</row>
    <row r="133" ht="13.5" customHeight="1">
      <c r="D133" s="169"/>
      <c r="E133" s="133"/>
      <c r="F133" s="133"/>
      <c r="G133" s="133"/>
      <c r="H133" s="133"/>
      <c r="I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</row>
    <row r="134" ht="13.5" customHeight="1">
      <c r="D134" s="169"/>
      <c r="E134" s="133"/>
      <c r="F134" s="133"/>
      <c r="G134" s="133"/>
      <c r="H134" s="133"/>
      <c r="I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</row>
    <row r="135" ht="13.5" customHeight="1">
      <c r="D135" s="169"/>
      <c r="E135" s="133"/>
      <c r="F135" s="133"/>
      <c r="G135" s="133"/>
      <c r="H135" s="133"/>
      <c r="I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</row>
    <row r="136" ht="13.5" customHeight="1">
      <c r="D136" s="169"/>
      <c r="E136" s="133"/>
      <c r="F136" s="133"/>
      <c r="G136" s="133"/>
      <c r="H136" s="133"/>
      <c r="I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</row>
    <row r="137" ht="13.5" customHeight="1">
      <c r="D137" s="169"/>
      <c r="E137" s="133"/>
      <c r="F137" s="133"/>
      <c r="G137" s="133"/>
      <c r="H137" s="133"/>
      <c r="I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</row>
    <row r="138" ht="13.5" customHeight="1">
      <c r="D138" s="169"/>
      <c r="E138" s="133"/>
      <c r="F138" s="133"/>
      <c r="G138" s="133"/>
      <c r="H138" s="133"/>
      <c r="I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</row>
    <row r="139" ht="13.5" customHeight="1">
      <c r="D139" s="169"/>
      <c r="E139" s="133"/>
      <c r="F139" s="133"/>
      <c r="G139" s="133"/>
      <c r="H139" s="133"/>
      <c r="I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</row>
    <row r="140" ht="13.5" customHeight="1">
      <c r="D140" s="169"/>
      <c r="E140" s="133"/>
      <c r="F140" s="133"/>
      <c r="G140" s="133"/>
      <c r="H140" s="133"/>
      <c r="I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</row>
    <row r="141" ht="13.5" customHeight="1">
      <c r="D141" s="169"/>
      <c r="E141" s="133"/>
      <c r="F141" s="133"/>
      <c r="G141" s="133"/>
      <c r="H141" s="133"/>
      <c r="I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</row>
    <row r="142" ht="13.5" customHeight="1">
      <c r="D142" s="169"/>
      <c r="E142" s="133"/>
      <c r="F142" s="133"/>
      <c r="G142" s="133"/>
      <c r="H142" s="133"/>
      <c r="I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</row>
    <row r="143" ht="13.5" customHeight="1">
      <c r="D143" s="169"/>
      <c r="E143" s="133"/>
      <c r="F143" s="133"/>
      <c r="G143" s="133"/>
      <c r="H143" s="133"/>
      <c r="I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</row>
    <row r="144" ht="13.5" customHeight="1">
      <c r="D144" s="169"/>
      <c r="E144" s="133"/>
      <c r="F144" s="133"/>
      <c r="G144" s="133"/>
      <c r="H144" s="133"/>
      <c r="I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</row>
    <row r="145" ht="13.5" customHeight="1">
      <c r="D145" s="169"/>
      <c r="E145" s="133"/>
      <c r="F145" s="133"/>
      <c r="G145" s="133"/>
      <c r="H145" s="133"/>
      <c r="I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</row>
    <row r="146" ht="13.5" customHeight="1">
      <c r="D146" s="169"/>
      <c r="E146" s="133"/>
      <c r="F146" s="133"/>
      <c r="G146" s="133"/>
      <c r="H146" s="133"/>
      <c r="I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</row>
    <row r="147" ht="13.5" customHeight="1">
      <c r="D147" s="169"/>
      <c r="E147" s="133"/>
      <c r="F147" s="133"/>
      <c r="G147" s="133"/>
      <c r="H147" s="133"/>
      <c r="I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</row>
    <row r="148" ht="13.5" customHeight="1">
      <c r="D148" s="169"/>
      <c r="E148" s="133"/>
      <c r="F148" s="133"/>
      <c r="G148" s="133"/>
      <c r="H148" s="133"/>
      <c r="I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</row>
    <row r="149" ht="13.5" customHeight="1">
      <c r="D149" s="169"/>
      <c r="E149" s="133"/>
      <c r="F149" s="133"/>
      <c r="G149" s="133"/>
      <c r="H149" s="133"/>
      <c r="I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</row>
    <row r="150" ht="13.5" customHeight="1">
      <c r="D150" s="169"/>
      <c r="E150" s="133"/>
      <c r="F150" s="133"/>
      <c r="G150" s="133"/>
      <c r="H150" s="133"/>
      <c r="I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</row>
    <row r="151" ht="13.5" customHeight="1">
      <c r="D151" s="169"/>
      <c r="E151" s="133"/>
      <c r="F151" s="133"/>
      <c r="G151" s="133"/>
      <c r="H151" s="133"/>
      <c r="I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</row>
    <row r="152" ht="13.5" customHeight="1">
      <c r="D152" s="169"/>
      <c r="E152" s="133"/>
      <c r="F152" s="133"/>
      <c r="G152" s="133"/>
      <c r="H152" s="133"/>
      <c r="I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</row>
    <row r="153" ht="13.5" customHeight="1">
      <c r="D153" s="169"/>
      <c r="E153" s="133"/>
      <c r="F153" s="133"/>
      <c r="G153" s="133"/>
      <c r="H153" s="133"/>
      <c r="I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</row>
    <row r="154" ht="13.5" customHeight="1">
      <c r="D154" s="169"/>
      <c r="E154" s="133"/>
      <c r="F154" s="133"/>
      <c r="G154" s="133"/>
      <c r="H154" s="133"/>
      <c r="I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</row>
    <row r="155" ht="13.5" customHeight="1">
      <c r="D155" s="169"/>
      <c r="E155" s="133"/>
      <c r="F155" s="133"/>
      <c r="G155" s="133"/>
      <c r="H155" s="133"/>
      <c r="I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</row>
    <row r="156" ht="13.5" customHeight="1">
      <c r="D156" s="169"/>
      <c r="E156" s="133"/>
      <c r="F156" s="133"/>
      <c r="G156" s="133"/>
      <c r="H156" s="133"/>
      <c r="I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</row>
    <row r="157" ht="13.5" customHeight="1">
      <c r="D157" s="169"/>
      <c r="E157" s="133"/>
      <c r="F157" s="133"/>
      <c r="G157" s="133"/>
      <c r="H157" s="133"/>
      <c r="I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</row>
    <row r="158" ht="13.5" customHeight="1">
      <c r="D158" s="169"/>
      <c r="E158" s="133"/>
      <c r="F158" s="133"/>
      <c r="G158" s="133"/>
      <c r="H158" s="133"/>
      <c r="I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</row>
    <row r="159" ht="13.5" customHeight="1">
      <c r="D159" s="169"/>
      <c r="E159" s="133"/>
      <c r="F159" s="133"/>
      <c r="G159" s="133"/>
      <c r="H159" s="133"/>
      <c r="I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</row>
    <row r="160" ht="13.5" customHeight="1">
      <c r="D160" s="169"/>
      <c r="E160" s="133"/>
      <c r="F160" s="133"/>
      <c r="G160" s="133"/>
      <c r="H160" s="133"/>
      <c r="I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</row>
    <row r="161" ht="13.5" customHeight="1">
      <c r="D161" s="169"/>
      <c r="E161" s="133"/>
      <c r="F161" s="133"/>
      <c r="G161" s="133"/>
      <c r="H161" s="133"/>
      <c r="I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</row>
    <row r="162" ht="13.5" customHeight="1">
      <c r="D162" s="169"/>
      <c r="E162" s="133"/>
      <c r="F162" s="133"/>
      <c r="G162" s="133"/>
      <c r="H162" s="133"/>
      <c r="I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</row>
    <row r="163" ht="13.5" customHeight="1">
      <c r="D163" s="169"/>
      <c r="E163" s="133"/>
      <c r="F163" s="133"/>
      <c r="G163" s="133"/>
      <c r="H163" s="133"/>
      <c r="I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</row>
    <row r="164" ht="13.5" customHeight="1">
      <c r="D164" s="169"/>
      <c r="E164" s="133"/>
      <c r="F164" s="133"/>
      <c r="G164" s="133"/>
      <c r="H164" s="133"/>
      <c r="I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</row>
    <row r="165" ht="13.5" customHeight="1">
      <c r="D165" s="169"/>
      <c r="E165" s="133"/>
      <c r="F165" s="133"/>
      <c r="G165" s="133"/>
      <c r="H165" s="133"/>
      <c r="I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</row>
    <row r="166" ht="13.5" customHeight="1">
      <c r="D166" s="169"/>
      <c r="E166" s="133"/>
      <c r="F166" s="133"/>
      <c r="G166" s="133"/>
      <c r="H166" s="133"/>
      <c r="I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</row>
    <row r="167" ht="13.5" customHeight="1">
      <c r="D167" s="169"/>
      <c r="E167" s="133"/>
      <c r="F167" s="133"/>
      <c r="G167" s="133"/>
      <c r="H167" s="133"/>
      <c r="I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</row>
    <row r="168" ht="13.5" customHeight="1">
      <c r="D168" s="169"/>
      <c r="E168" s="133"/>
      <c r="F168" s="133"/>
      <c r="G168" s="133"/>
      <c r="H168" s="133"/>
      <c r="I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</row>
    <row r="169" ht="13.5" customHeight="1">
      <c r="D169" s="169"/>
      <c r="E169" s="133"/>
      <c r="F169" s="133"/>
      <c r="G169" s="133"/>
      <c r="H169" s="133"/>
      <c r="I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</row>
    <row r="170" ht="13.5" customHeight="1">
      <c r="D170" s="169"/>
      <c r="E170" s="133"/>
      <c r="F170" s="133"/>
      <c r="G170" s="133"/>
      <c r="H170" s="133"/>
      <c r="I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</row>
    <row r="171" ht="13.5" customHeight="1">
      <c r="D171" s="169"/>
      <c r="E171" s="133"/>
      <c r="F171" s="133"/>
      <c r="G171" s="133"/>
      <c r="H171" s="133"/>
      <c r="I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</row>
    <row r="172" ht="13.5" customHeight="1">
      <c r="D172" s="169"/>
      <c r="E172" s="133"/>
      <c r="F172" s="133"/>
      <c r="G172" s="133"/>
      <c r="H172" s="133"/>
      <c r="I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</row>
    <row r="173" ht="13.5" customHeight="1">
      <c r="D173" s="169"/>
      <c r="E173" s="133"/>
      <c r="F173" s="133"/>
      <c r="G173" s="133"/>
      <c r="H173" s="133"/>
      <c r="I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</row>
    <row r="174" ht="13.5" customHeight="1">
      <c r="D174" s="169"/>
      <c r="E174" s="133"/>
      <c r="F174" s="133"/>
      <c r="G174" s="133"/>
      <c r="H174" s="133"/>
      <c r="I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</row>
    <row r="175" ht="13.5" customHeight="1">
      <c r="D175" s="169"/>
      <c r="E175" s="133"/>
      <c r="F175" s="133"/>
      <c r="G175" s="133"/>
      <c r="H175" s="133"/>
      <c r="I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</row>
    <row r="176" ht="13.5" customHeight="1">
      <c r="D176" s="169"/>
      <c r="E176" s="133"/>
      <c r="F176" s="133"/>
      <c r="G176" s="133"/>
      <c r="H176" s="133"/>
      <c r="I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</row>
    <row r="177" ht="13.5" customHeight="1">
      <c r="D177" s="169"/>
      <c r="E177" s="133"/>
      <c r="F177" s="133"/>
      <c r="G177" s="133"/>
      <c r="H177" s="133"/>
      <c r="I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</row>
    <row r="178" ht="13.5" customHeight="1">
      <c r="D178" s="169"/>
      <c r="E178" s="133"/>
      <c r="F178" s="133"/>
      <c r="G178" s="133"/>
      <c r="H178" s="133"/>
      <c r="I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</row>
    <row r="179" ht="13.5" customHeight="1">
      <c r="D179" s="169"/>
      <c r="E179" s="133"/>
      <c r="F179" s="133"/>
      <c r="G179" s="133"/>
      <c r="H179" s="133"/>
      <c r="I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</row>
    <row r="180" ht="13.5" customHeight="1">
      <c r="D180" s="169"/>
      <c r="E180" s="133"/>
      <c r="F180" s="133"/>
      <c r="G180" s="133"/>
      <c r="H180" s="133"/>
      <c r="I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</row>
    <row r="181" ht="13.5" customHeight="1">
      <c r="D181" s="169"/>
      <c r="E181" s="133"/>
      <c r="F181" s="133"/>
      <c r="G181" s="133"/>
      <c r="H181" s="133"/>
      <c r="I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</row>
    <row r="182" ht="13.5" customHeight="1">
      <c r="D182" s="169"/>
      <c r="E182" s="133"/>
      <c r="F182" s="133"/>
      <c r="G182" s="133"/>
      <c r="H182" s="133"/>
      <c r="I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</row>
    <row r="183" ht="13.5" customHeight="1">
      <c r="D183" s="169"/>
      <c r="E183" s="133"/>
      <c r="F183" s="133"/>
      <c r="G183" s="133"/>
      <c r="H183" s="133"/>
      <c r="I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</row>
    <row r="184" ht="13.5" customHeight="1">
      <c r="D184" s="169"/>
      <c r="E184" s="133"/>
      <c r="F184" s="133"/>
      <c r="G184" s="133"/>
      <c r="H184" s="133"/>
      <c r="I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</row>
    <row r="185" ht="13.5" customHeight="1">
      <c r="D185" s="169"/>
      <c r="E185" s="133"/>
      <c r="F185" s="133"/>
      <c r="G185" s="133"/>
      <c r="H185" s="133"/>
      <c r="I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</row>
    <row r="186" ht="13.5" customHeight="1">
      <c r="D186" s="169"/>
      <c r="E186" s="133"/>
      <c r="F186" s="133"/>
      <c r="G186" s="133"/>
      <c r="H186" s="133"/>
      <c r="I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</row>
    <row r="187" ht="13.5" customHeight="1">
      <c r="D187" s="169"/>
      <c r="E187" s="133"/>
      <c r="F187" s="133"/>
      <c r="G187" s="133"/>
      <c r="H187" s="133"/>
      <c r="I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</row>
    <row r="188" ht="13.5" customHeight="1">
      <c r="D188" s="169"/>
      <c r="E188" s="133"/>
      <c r="F188" s="133"/>
      <c r="G188" s="133"/>
      <c r="H188" s="133"/>
      <c r="I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</row>
    <row r="189" ht="13.5" customHeight="1">
      <c r="D189" s="169"/>
      <c r="E189" s="133"/>
      <c r="F189" s="133"/>
      <c r="G189" s="133"/>
      <c r="H189" s="133"/>
      <c r="I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</row>
    <row r="190" ht="13.5" customHeight="1">
      <c r="D190" s="169"/>
      <c r="E190" s="133"/>
      <c r="F190" s="133"/>
      <c r="G190" s="133"/>
      <c r="H190" s="133"/>
      <c r="I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</row>
    <row r="191" ht="13.5" customHeight="1">
      <c r="D191" s="169"/>
      <c r="E191" s="133"/>
      <c r="F191" s="133"/>
      <c r="G191" s="133"/>
      <c r="H191" s="133"/>
      <c r="I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</row>
    <row r="192" ht="13.5" customHeight="1">
      <c r="D192" s="169"/>
      <c r="E192" s="133"/>
      <c r="F192" s="133"/>
      <c r="G192" s="133"/>
      <c r="H192" s="133"/>
      <c r="I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</row>
    <row r="193" ht="13.5" customHeight="1">
      <c r="D193" s="169"/>
      <c r="E193" s="133"/>
      <c r="F193" s="133"/>
      <c r="G193" s="133"/>
      <c r="H193" s="133"/>
      <c r="I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</row>
    <row r="194" ht="13.5" customHeight="1">
      <c r="D194" s="169"/>
      <c r="E194" s="133"/>
      <c r="F194" s="133"/>
      <c r="G194" s="133"/>
      <c r="H194" s="133"/>
      <c r="I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</row>
    <row r="195" ht="13.5" customHeight="1">
      <c r="D195" s="169"/>
      <c r="E195" s="133"/>
      <c r="F195" s="133"/>
      <c r="G195" s="133"/>
      <c r="H195" s="133"/>
      <c r="I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</row>
    <row r="196" ht="13.5" customHeight="1">
      <c r="D196" s="169"/>
      <c r="E196" s="133"/>
      <c r="F196" s="133"/>
      <c r="G196" s="133"/>
      <c r="H196" s="133"/>
      <c r="I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</row>
    <row r="197" ht="13.5" customHeight="1">
      <c r="D197" s="169"/>
      <c r="E197" s="133"/>
      <c r="F197" s="133"/>
      <c r="G197" s="133"/>
      <c r="H197" s="133"/>
      <c r="I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</row>
    <row r="198" ht="13.5" customHeight="1">
      <c r="D198" s="169"/>
      <c r="E198" s="133"/>
      <c r="F198" s="133"/>
      <c r="G198" s="133"/>
      <c r="H198" s="133"/>
      <c r="I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</row>
    <row r="199" ht="13.5" customHeight="1">
      <c r="D199" s="169"/>
      <c r="E199" s="133"/>
      <c r="F199" s="133"/>
      <c r="G199" s="133"/>
      <c r="H199" s="133"/>
      <c r="I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</row>
    <row r="200" ht="13.5" customHeight="1">
      <c r="D200" s="169"/>
      <c r="E200" s="133"/>
      <c r="F200" s="133"/>
      <c r="G200" s="133"/>
      <c r="H200" s="133"/>
      <c r="I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</row>
    <row r="201" ht="13.5" customHeight="1">
      <c r="D201" s="169"/>
      <c r="E201" s="133"/>
      <c r="F201" s="133"/>
      <c r="G201" s="133"/>
      <c r="H201" s="133"/>
      <c r="I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</row>
    <row r="202" ht="13.5" customHeight="1">
      <c r="D202" s="169"/>
      <c r="E202" s="133"/>
      <c r="F202" s="133"/>
      <c r="G202" s="133"/>
      <c r="H202" s="133"/>
      <c r="I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</row>
    <row r="203" ht="13.5" customHeight="1">
      <c r="D203" s="169"/>
      <c r="E203" s="133"/>
      <c r="F203" s="133"/>
      <c r="G203" s="133"/>
      <c r="H203" s="133"/>
      <c r="I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</row>
    <row r="204" ht="13.5" customHeight="1">
      <c r="D204" s="169"/>
      <c r="E204" s="133"/>
      <c r="F204" s="133"/>
      <c r="G204" s="133"/>
      <c r="H204" s="133"/>
      <c r="I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</row>
    <row r="205" ht="13.5" customHeight="1">
      <c r="D205" s="169"/>
      <c r="E205" s="133"/>
      <c r="F205" s="133"/>
      <c r="G205" s="133"/>
      <c r="H205" s="133"/>
      <c r="I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</row>
    <row r="206" ht="13.5" customHeight="1">
      <c r="D206" s="169"/>
      <c r="E206" s="133"/>
      <c r="F206" s="133"/>
      <c r="G206" s="133"/>
      <c r="H206" s="133"/>
      <c r="I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</row>
    <row r="207" ht="13.5" customHeight="1">
      <c r="D207" s="169"/>
      <c r="E207" s="133"/>
      <c r="F207" s="133"/>
      <c r="G207" s="133"/>
      <c r="H207" s="133"/>
      <c r="I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</row>
    <row r="208" ht="13.5" customHeight="1">
      <c r="D208" s="169"/>
      <c r="E208" s="133"/>
      <c r="F208" s="133"/>
      <c r="G208" s="133"/>
      <c r="H208" s="133"/>
      <c r="I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</row>
    <row r="209" ht="13.5" customHeight="1">
      <c r="D209" s="169"/>
      <c r="E209" s="133"/>
      <c r="F209" s="133"/>
      <c r="G209" s="133"/>
      <c r="H209" s="133"/>
      <c r="I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</row>
    <row r="210" ht="13.5" customHeight="1">
      <c r="D210" s="169"/>
      <c r="E210" s="133"/>
      <c r="F210" s="133"/>
      <c r="G210" s="133"/>
      <c r="H210" s="133"/>
      <c r="I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</row>
    <row r="211" ht="13.5" customHeight="1">
      <c r="D211" s="169"/>
      <c r="E211" s="133"/>
      <c r="F211" s="133"/>
      <c r="G211" s="133"/>
      <c r="H211" s="133"/>
      <c r="I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</row>
    <row r="212" ht="13.5" customHeight="1">
      <c r="D212" s="169"/>
      <c r="E212" s="133"/>
      <c r="F212" s="133"/>
      <c r="G212" s="133"/>
      <c r="H212" s="133"/>
      <c r="I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</row>
    <row r="213" ht="13.5" customHeight="1">
      <c r="D213" s="169"/>
      <c r="E213" s="133"/>
      <c r="F213" s="133"/>
      <c r="G213" s="133"/>
      <c r="H213" s="133"/>
      <c r="I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</row>
    <row r="214" ht="13.5" customHeight="1">
      <c r="D214" s="169"/>
      <c r="E214" s="133"/>
      <c r="F214" s="133"/>
      <c r="G214" s="133"/>
      <c r="H214" s="133"/>
      <c r="I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</row>
    <row r="215" ht="13.5" customHeight="1">
      <c r="D215" s="169"/>
      <c r="E215" s="133"/>
      <c r="F215" s="133"/>
      <c r="G215" s="133"/>
      <c r="H215" s="133"/>
      <c r="I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</row>
    <row r="216" ht="13.5" customHeight="1">
      <c r="D216" s="169"/>
      <c r="E216" s="133"/>
      <c r="F216" s="133"/>
      <c r="G216" s="133"/>
      <c r="H216" s="133"/>
      <c r="I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</row>
    <row r="217" ht="13.5" customHeight="1">
      <c r="D217" s="169"/>
      <c r="E217" s="133"/>
      <c r="F217" s="133"/>
      <c r="G217" s="133"/>
      <c r="H217" s="133"/>
      <c r="I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</row>
    <row r="218" ht="13.5" customHeight="1">
      <c r="D218" s="169"/>
      <c r="E218" s="133"/>
      <c r="F218" s="133"/>
      <c r="G218" s="133"/>
      <c r="H218" s="133"/>
      <c r="I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</row>
    <row r="219" ht="13.5" customHeight="1">
      <c r="D219" s="169"/>
      <c r="E219" s="133"/>
      <c r="F219" s="133"/>
      <c r="G219" s="133"/>
      <c r="H219" s="133"/>
      <c r="I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</row>
    <row r="220" ht="13.5" customHeight="1">
      <c r="D220" s="169"/>
      <c r="E220" s="133"/>
      <c r="F220" s="133"/>
      <c r="G220" s="133"/>
      <c r="H220" s="133"/>
      <c r="I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</row>
    <row r="221" ht="13.5" customHeight="1">
      <c r="D221" s="169"/>
      <c r="E221" s="133"/>
      <c r="F221" s="133"/>
      <c r="G221" s="133"/>
      <c r="H221" s="133"/>
      <c r="I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</row>
    <row r="222" ht="13.5" customHeight="1">
      <c r="D222" s="169"/>
      <c r="E222" s="133"/>
      <c r="F222" s="133"/>
      <c r="G222" s="133"/>
      <c r="H222" s="133"/>
      <c r="I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</row>
    <row r="223" ht="13.5" customHeight="1">
      <c r="D223" s="169"/>
      <c r="E223" s="133"/>
      <c r="F223" s="133"/>
      <c r="G223" s="133"/>
      <c r="H223" s="133"/>
      <c r="I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</row>
    <row r="224" ht="13.5" customHeight="1">
      <c r="D224" s="169"/>
      <c r="E224" s="133"/>
      <c r="F224" s="133"/>
      <c r="G224" s="133"/>
      <c r="H224" s="133"/>
      <c r="I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</row>
    <row r="225" ht="13.5" customHeight="1">
      <c r="D225" s="169"/>
      <c r="E225" s="133"/>
      <c r="F225" s="133"/>
      <c r="G225" s="133"/>
      <c r="H225" s="133"/>
      <c r="I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</row>
    <row r="226" ht="13.5" customHeight="1">
      <c r="D226" s="169"/>
      <c r="E226" s="133"/>
      <c r="F226" s="133"/>
      <c r="G226" s="133"/>
      <c r="H226" s="133"/>
      <c r="I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</row>
    <row r="227" ht="13.5" customHeight="1">
      <c r="D227" s="169"/>
      <c r="E227" s="133"/>
      <c r="F227" s="133"/>
      <c r="G227" s="133"/>
      <c r="H227" s="133"/>
      <c r="I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7:F7"/>
  </mergeCells>
  <conditionalFormatting sqref="E1:E1000 F1:F2">
    <cfRule type="cellIs" dxfId="0" priority="1" operator="equal">
      <formula>"Mediano"</formula>
    </cfRule>
  </conditionalFormatting>
  <conditionalFormatting sqref="E1:F1000 H8:H10">
    <cfRule type="cellIs" dxfId="1" priority="2" operator="equal">
      <formula>"Muito alto"</formula>
    </cfRule>
  </conditionalFormatting>
  <conditionalFormatting sqref="E1:F1000 H8:H10">
    <cfRule type="cellIs" dxfId="2" priority="3" operator="equal">
      <formula>"Alto"</formula>
    </cfRule>
  </conditionalFormatting>
  <conditionalFormatting sqref="E1:F1000 H8:H10">
    <cfRule type="cellIs" dxfId="0" priority="4" operator="equal">
      <formula>"Mediano"</formula>
    </cfRule>
  </conditionalFormatting>
  <conditionalFormatting sqref="H12:H32">
    <cfRule type="cellIs" dxfId="3" priority="5" operator="equal">
      <formula>27</formula>
    </cfRule>
  </conditionalFormatting>
  <conditionalFormatting sqref="H12:H32">
    <cfRule type="cellIs" dxfId="4" priority="6" operator="between">
      <formula>10</formula>
      <formula>18</formula>
    </cfRule>
  </conditionalFormatting>
  <conditionalFormatting sqref="H12:H32">
    <cfRule type="cellIs" dxfId="5" priority="7" operator="between">
      <formula>1</formula>
      <formula>9</formula>
    </cfRule>
  </conditionalFormatting>
  <printOptions/>
  <pageMargins bottom="0.7875" footer="0.0" header="0.0" left="0.511805555555555" right="0.511805555555555" top="0.7875"/>
  <pageSetup paperSize="9" scale="7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4.0"/>
    <col customWidth="1" min="3" max="3" width="26.71"/>
    <col customWidth="1" min="4" max="4" width="37.71"/>
    <col customWidth="1" min="5" max="5" width="35.86"/>
    <col customWidth="1" min="6" max="6" width="14.0"/>
    <col customWidth="1" min="7" max="8" width="18.71"/>
    <col customWidth="1" min="9" max="9" width="29.14"/>
    <col customWidth="1" min="10" max="10" width="27.57"/>
    <col customWidth="1" min="11" max="11" width="33.43"/>
    <col customWidth="1" min="12" max="12" width="30.86"/>
    <col customWidth="1" min="13" max="13" width="29.14"/>
    <col customWidth="1" min="14" max="14" width="30.14"/>
    <col customWidth="1" min="15" max="15" width="20.86"/>
    <col customWidth="1" min="16" max="16" width="16.43"/>
    <col customWidth="1" min="17" max="17" width="25.0"/>
    <col customWidth="1" min="18" max="20" width="18.71"/>
    <col customWidth="1" min="21" max="21" width="43.29"/>
    <col customWidth="1" min="22" max="22" width="24.43"/>
    <col customWidth="1" min="23" max="26" width="9.14"/>
  </cols>
  <sheetData>
    <row r="1">
      <c r="A1" s="170" t="s">
        <v>20</v>
      </c>
      <c r="B1" s="171" t="s">
        <v>292</v>
      </c>
      <c r="C1" s="171" t="s">
        <v>293</v>
      </c>
      <c r="D1" s="171" t="s">
        <v>294</v>
      </c>
      <c r="E1" s="171" t="s">
        <v>295</v>
      </c>
      <c r="F1" s="171" t="s">
        <v>296</v>
      </c>
      <c r="G1" s="172" t="s">
        <v>297</v>
      </c>
      <c r="H1" s="173" t="s">
        <v>298</v>
      </c>
      <c r="I1" s="174" t="s">
        <v>299</v>
      </c>
      <c r="J1" s="174" t="s">
        <v>300</v>
      </c>
      <c r="K1" s="174" t="s">
        <v>301</v>
      </c>
      <c r="L1" s="174" t="s">
        <v>302</v>
      </c>
      <c r="M1" s="174" t="s">
        <v>303</v>
      </c>
      <c r="N1" s="174" t="s">
        <v>304</v>
      </c>
      <c r="O1" s="174" t="s">
        <v>305</v>
      </c>
      <c r="P1" s="174" t="s">
        <v>306</v>
      </c>
      <c r="Q1" s="174" t="s">
        <v>307</v>
      </c>
      <c r="R1" s="174" t="s">
        <v>308</v>
      </c>
      <c r="S1" s="174" t="s">
        <v>309</v>
      </c>
      <c r="T1" s="174" t="s">
        <v>310</v>
      </c>
      <c r="U1" s="174" t="s">
        <v>311</v>
      </c>
      <c r="V1" s="175" t="s">
        <v>312</v>
      </c>
      <c r="W1" s="1"/>
      <c r="X1" s="1"/>
      <c r="Y1" s="1"/>
      <c r="Z1" s="1"/>
    </row>
    <row r="2" ht="70.5" customHeight="1">
      <c r="A2" s="176">
        <v>1.0</v>
      </c>
      <c r="B2" s="177">
        <v>1104.0</v>
      </c>
      <c r="C2" s="178" t="s">
        <v>313</v>
      </c>
      <c r="D2" s="179"/>
      <c r="E2" s="180"/>
      <c r="F2" s="180"/>
      <c r="G2" s="181"/>
      <c r="H2" s="182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  <c r="W2" s="133"/>
      <c r="X2" s="133"/>
      <c r="Y2" s="133"/>
      <c r="Z2" s="133"/>
    </row>
    <row r="3">
      <c r="A3" s="185">
        <v>2.0</v>
      </c>
      <c r="B3" s="186" t="s">
        <v>314</v>
      </c>
      <c r="C3" s="187" t="s">
        <v>315</v>
      </c>
      <c r="D3" s="188"/>
      <c r="E3" s="183"/>
      <c r="F3" s="183"/>
      <c r="G3" s="189"/>
      <c r="H3" s="182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4"/>
      <c r="W3" s="133"/>
      <c r="X3" s="133"/>
      <c r="Y3" s="133"/>
      <c r="Z3" s="133"/>
    </row>
    <row r="4" ht="81.0" customHeight="1">
      <c r="A4" s="185">
        <v>3.0</v>
      </c>
      <c r="B4" s="186" t="s">
        <v>316</v>
      </c>
      <c r="C4" s="187" t="s">
        <v>317</v>
      </c>
      <c r="D4" s="188"/>
      <c r="E4" s="183"/>
      <c r="F4" s="183"/>
      <c r="G4" s="189"/>
      <c r="H4" s="182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4"/>
      <c r="W4" s="133"/>
      <c r="X4" s="133"/>
      <c r="Y4" s="133"/>
      <c r="Z4" s="133"/>
    </row>
    <row r="5">
      <c r="A5" s="185">
        <v>4.0</v>
      </c>
      <c r="B5" s="186" t="s">
        <v>318</v>
      </c>
      <c r="C5" s="187" t="s">
        <v>319</v>
      </c>
      <c r="D5" s="188"/>
      <c r="E5" s="183"/>
      <c r="F5" s="183"/>
      <c r="G5" s="189"/>
      <c r="H5" s="182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4"/>
      <c r="W5" s="133"/>
      <c r="X5" s="133"/>
      <c r="Y5" s="133"/>
      <c r="Z5" s="133"/>
    </row>
    <row r="6">
      <c r="A6" s="185">
        <v>5.0</v>
      </c>
      <c r="B6" s="186" t="s">
        <v>320</v>
      </c>
      <c r="C6" s="187" t="s">
        <v>321</v>
      </c>
      <c r="D6" s="188"/>
      <c r="E6" s="183"/>
      <c r="F6" s="183"/>
      <c r="G6" s="189"/>
      <c r="H6" s="182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4"/>
      <c r="W6" s="133"/>
      <c r="X6" s="133"/>
      <c r="Y6" s="133"/>
      <c r="Z6" s="133"/>
    </row>
    <row r="7" ht="164.25" customHeight="1">
      <c r="A7" s="185">
        <v>6.0</v>
      </c>
      <c r="B7" s="186" t="s">
        <v>322</v>
      </c>
      <c r="C7" s="187" t="s">
        <v>323</v>
      </c>
      <c r="D7" s="188"/>
      <c r="E7" s="183"/>
      <c r="F7" s="183"/>
      <c r="G7" s="189"/>
      <c r="H7" s="182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4"/>
      <c r="W7" s="133"/>
      <c r="X7" s="133"/>
      <c r="Y7" s="133"/>
      <c r="Z7" s="133"/>
    </row>
    <row r="8" ht="81.0" customHeight="1">
      <c r="A8" s="185">
        <v>7.0</v>
      </c>
      <c r="B8" s="186" t="s">
        <v>324</v>
      </c>
      <c r="C8" s="187" t="s">
        <v>325</v>
      </c>
      <c r="D8" s="188"/>
      <c r="E8" s="183"/>
      <c r="F8" s="183"/>
      <c r="G8" s="189"/>
      <c r="H8" s="182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4"/>
      <c r="W8" s="133"/>
      <c r="X8" s="133"/>
      <c r="Y8" s="133"/>
      <c r="Z8" s="133"/>
    </row>
    <row r="9" ht="81.75" customHeight="1">
      <c r="A9" s="185">
        <v>8.0</v>
      </c>
      <c r="B9" s="186" t="s">
        <v>326</v>
      </c>
      <c r="C9" s="187" t="s">
        <v>327</v>
      </c>
      <c r="D9" s="188"/>
      <c r="E9" s="183"/>
      <c r="F9" s="183"/>
      <c r="G9" s="189"/>
      <c r="H9" s="182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4"/>
      <c r="W9" s="133"/>
      <c r="X9" s="133"/>
      <c r="Y9" s="133"/>
      <c r="Z9" s="133"/>
    </row>
    <row r="10" ht="63.0" customHeight="1">
      <c r="A10" s="185">
        <v>9.0</v>
      </c>
      <c r="B10" s="186" t="s">
        <v>328</v>
      </c>
      <c r="C10" s="187" t="s">
        <v>329</v>
      </c>
      <c r="D10" s="188"/>
      <c r="E10" s="183"/>
      <c r="F10" s="183"/>
      <c r="G10" s="189"/>
      <c r="H10" s="182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4"/>
      <c r="W10" s="133"/>
      <c r="X10" s="133"/>
      <c r="Y10" s="133"/>
      <c r="Z10" s="133"/>
    </row>
    <row r="11" ht="69.0" customHeight="1">
      <c r="A11" s="190">
        <v>10.0</v>
      </c>
      <c r="B11" s="191" t="s">
        <v>330</v>
      </c>
      <c r="C11" s="187" t="s">
        <v>331</v>
      </c>
      <c r="D11" s="192"/>
      <c r="E11" s="193"/>
      <c r="F11" s="193"/>
      <c r="G11" s="194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133"/>
      <c r="X11" s="133"/>
      <c r="Y11" s="133"/>
      <c r="Z11" s="133"/>
    </row>
    <row r="12">
      <c r="C12" s="198"/>
      <c r="D12" s="199"/>
      <c r="E12" s="133"/>
      <c r="G12" s="133"/>
      <c r="H12" s="133"/>
      <c r="I12" s="133"/>
      <c r="J12" s="133"/>
      <c r="K12" s="133"/>
      <c r="L12" s="133"/>
      <c r="M12" s="133"/>
      <c r="N12" s="133"/>
      <c r="O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>
      <c r="C13" s="198"/>
      <c r="D13" s="199"/>
      <c r="E13" s="133"/>
      <c r="G13" s="133"/>
      <c r="H13" s="133"/>
      <c r="I13" s="133"/>
      <c r="J13" s="133"/>
      <c r="K13" s="133"/>
      <c r="L13" s="133"/>
      <c r="M13" s="133"/>
      <c r="N13" s="133"/>
      <c r="O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>
      <c r="C14" s="198"/>
      <c r="D14" s="199"/>
      <c r="E14" s="133"/>
      <c r="G14" s="133"/>
      <c r="H14" s="133"/>
      <c r="I14" s="133"/>
      <c r="J14" s="133"/>
      <c r="K14" s="133"/>
      <c r="L14" s="133"/>
      <c r="M14" s="133"/>
      <c r="N14" s="133"/>
      <c r="O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>
      <c r="C15" s="198"/>
      <c r="D15" s="199"/>
      <c r="E15" s="133"/>
      <c r="G15" s="133"/>
      <c r="H15" s="133"/>
      <c r="I15" s="133"/>
      <c r="J15" s="133"/>
      <c r="K15" s="133"/>
      <c r="L15" s="133"/>
      <c r="M15" s="133"/>
      <c r="N15" s="133"/>
      <c r="O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>
      <c r="C16" s="198"/>
      <c r="D16" s="199"/>
      <c r="E16" s="133"/>
      <c r="G16" s="133"/>
      <c r="H16" s="133"/>
      <c r="I16" s="133"/>
      <c r="J16" s="133"/>
      <c r="K16" s="133"/>
      <c r="L16" s="133"/>
      <c r="M16" s="133"/>
      <c r="N16" s="133"/>
      <c r="O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>
      <c r="C17" s="198"/>
      <c r="D17" s="199"/>
      <c r="E17" s="133"/>
      <c r="G17" s="133"/>
      <c r="H17" s="133"/>
      <c r="I17" s="133"/>
      <c r="J17" s="133"/>
      <c r="K17" s="133"/>
      <c r="L17" s="133"/>
      <c r="M17" s="133"/>
      <c r="N17" s="133"/>
      <c r="O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>
      <c r="C18" s="198"/>
      <c r="D18" s="199"/>
      <c r="E18" s="133"/>
      <c r="G18" s="133"/>
      <c r="H18" s="133"/>
      <c r="I18" s="133"/>
      <c r="J18" s="133"/>
      <c r="K18" s="133"/>
      <c r="L18" s="133"/>
      <c r="M18" s="133"/>
      <c r="N18" s="133"/>
      <c r="O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>
      <c r="C19" s="198"/>
      <c r="D19" s="199"/>
      <c r="E19" s="133"/>
      <c r="G19" s="133"/>
      <c r="H19" s="133"/>
      <c r="I19" s="133"/>
      <c r="J19" s="133"/>
      <c r="K19" s="133"/>
      <c r="L19" s="133"/>
      <c r="M19" s="133"/>
      <c r="N19" s="133"/>
      <c r="O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>
      <c r="C20" s="198"/>
      <c r="D20" s="199"/>
      <c r="E20" s="133"/>
      <c r="G20" s="133"/>
      <c r="H20" s="133"/>
      <c r="I20" s="133"/>
      <c r="J20" s="133"/>
      <c r="K20" s="133"/>
      <c r="L20" s="133"/>
      <c r="M20" s="133"/>
      <c r="N20" s="133"/>
      <c r="O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ht="15.75" customHeight="1">
      <c r="C21" s="198"/>
      <c r="D21" s="199"/>
      <c r="E21" s="133"/>
      <c r="G21" s="133"/>
      <c r="H21" s="133"/>
      <c r="I21" s="133"/>
      <c r="J21" s="133"/>
      <c r="K21" s="133"/>
      <c r="L21" s="133"/>
      <c r="M21" s="133"/>
      <c r="N21" s="133"/>
      <c r="O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ht="15.75" customHeight="1">
      <c r="C22" s="198"/>
      <c r="D22" s="199"/>
      <c r="E22" s="133"/>
      <c r="G22" s="133"/>
      <c r="H22" s="133"/>
      <c r="I22" s="133"/>
      <c r="J22" s="133"/>
      <c r="K22" s="133"/>
      <c r="L22" s="133"/>
      <c r="M22" s="133"/>
      <c r="N22" s="133"/>
      <c r="O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ht="15.75" customHeight="1">
      <c r="C23" s="198"/>
      <c r="D23" s="199"/>
      <c r="E23" s="133"/>
      <c r="G23" s="133"/>
      <c r="H23" s="133"/>
      <c r="I23" s="133"/>
      <c r="J23" s="133"/>
      <c r="K23" s="133"/>
      <c r="L23" s="133"/>
      <c r="M23" s="133"/>
      <c r="N23" s="133"/>
      <c r="O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ht="15.75" customHeight="1">
      <c r="C24" s="198"/>
      <c r="D24" s="199"/>
      <c r="E24" s="133"/>
      <c r="G24" s="133"/>
      <c r="H24" s="133"/>
      <c r="I24" s="133"/>
      <c r="J24" s="133"/>
      <c r="K24" s="133"/>
      <c r="L24" s="133"/>
      <c r="M24" s="133"/>
      <c r="N24" s="133"/>
      <c r="O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ht="15.75" customHeight="1">
      <c r="C25" s="198"/>
      <c r="D25" s="199"/>
      <c r="E25" s="133"/>
      <c r="G25" s="133"/>
      <c r="H25" s="133"/>
      <c r="I25" s="133"/>
      <c r="J25" s="133"/>
      <c r="K25" s="133"/>
      <c r="L25" s="133"/>
      <c r="M25" s="133"/>
      <c r="N25" s="133"/>
      <c r="O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ht="15.75" customHeight="1">
      <c r="C26" s="198"/>
      <c r="D26" s="199"/>
      <c r="E26" s="133"/>
      <c r="G26" s="133"/>
      <c r="H26" s="133"/>
      <c r="I26" s="133"/>
      <c r="J26" s="133"/>
      <c r="K26" s="133"/>
      <c r="L26" s="133"/>
      <c r="M26" s="133"/>
      <c r="N26" s="133"/>
      <c r="O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ht="15.75" customHeight="1">
      <c r="C27" s="198"/>
      <c r="D27" s="199"/>
      <c r="E27" s="133"/>
      <c r="G27" s="133"/>
      <c r="H27" s="133"/>
      <c r="I27" s="133"/>
      <c r="J27" s="133"/>
      <c r="K27" s="133"/>
      <c r="L27" s="133"/>
      <c r="M27" s="133"/>
      <c r="N27" s="133"/>
      <c r="O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ht="15.75" customHeight="1">
      <c r="C28" s="198"/>
      <c r="D28" s="199"/>
      <c r="E28" s="133"/>
      <c r="G28" s="133"/>
      <c r="H28" s="133"/>
      <c r="I28" s="133"/>
      <c r="J28" s="133"/>
      <c r="K28" s="133"/>
      <c r="L28" s="133"/>
      <c r="M28" s="133"/>
      <c r="N28" s="133"/>
      <c r="O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ht="15.75" customHeight="1">
      <c r="C29" s="198"/>
      <c r="D29" s="199"/>
      <c r="E29" s="133"/>
      <c r="G29" s="133"/>
      <c r="H29" s="133"/>
      <c r="I29" s="133"/>
      <c r="J29" s="133"/>
      <c r="K29" s="133"/>
      <c r="L29" s="133"/>
      <c r="M29" s="133"/>
      <c r="N29" s="133"/>
      <c r="O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ht="15.75" customHeight="1">
      <c r="C30" s="198"/>
      <c r="D30" s="199"/>
      <c r="E30" s="133"/>
      <c r="G30" s="133"/>
      <c r="H30" s="133"/>
      <c r="I30" s="133"/>
      <c r="J30" s="133"/>
      <c r="K30" s="133"/>
      <c r="L30" s="133"/>
      <c r="M30" s="133"/>
      <c r="N30" s="133"/>
      <c r="O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ht="15.75" customHeight="1">
      <c r="C31" s="198"/>
      <c r="D31" s="199"/>
      <c r="E31" s="133"/>
      <c r="G31" s="133"/>
      <c r="H31" s="133"/>
      <c r="I31" s="133"/>
      <c r="J31" s="133"/>
      <c r="K31" s="133"/>
      <c r="L31" s="133"/>
      <c r="M31" s="133"/>
      <c r="N31" s="133"/>
      <c r="O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ht="15.75" customHeight="1">
      <c r="C32" s="198"/>
      <c r="D32" s="199"/>
      <c r="E32" s="133"/>
      <c r="G32" s="133"/>
      <c r="H32" s="133"/>
      <c r="I32" s="133"/>
      <c r="J32" s="133"/>
      <c r="K32" s="133"/>
      <c r="L32" s="133"/>
      <c r="M32" s="133"/>
      <c r="N32" s="133"/>
      <c r="O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ht="15.75" customHeight="1">
      <c r="C33" s="198"/>
      <c r="D33" s="199"/>
      <c r="E33" s="133"/>
      <c r="G33" s="133"/>
      <c r="H33" s="133"/>
      <c r="I33" s="133"/>
      <c r="J33" s="133"/>
      <c r="K33" s="133"/>
      <c r="L33" s="133"/>
      <c r="M33" s="133"/>
      <c r="N33" s="133"/>
      <c r="O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ht="15.75" customHeight="1">
      <c r="C34" s="198"/>
      <c r="D34" s="199"/>
      <c r="E34" s="133"/>
      <c r="G34" s="133"/>
      <c r="H34" s="133"/>
      <c r="I34" s="133"/>
      <c r="J34" s="133"/>
      <c r="K34" s="133"/>
      <c r="L34" s="133"/>
      <c r="M34" s="133"/>
      <c r="N34" s="133"/>
      <c r="O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ht="15.75" customHeight="1">
      <c r="C35" s="198"/>
      <c r="D35" s="199"/>
      <c r="E35" s="133"/>
      <c r="G35" s="133"/>
      <c r="H35" s="133"/>
      <c r="I35" s="133"/>
      <c r="J35" s="133"/>
      <c r="K35" s="133"/>
      <c r="L35" s="133"/>
      <c r="M35" s="133"/>
      <c r="N35" s="133"/>
      <c r="O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ht="15.75" customHeight="1">
      <c r="C36" s="198"/>
      <c r="D36" s="199"/>
      <c r="E36" s="133"/>
      <c r="G36" s="133"/>
      <c r="H36" s="133"/>
      <c r="I36" s="133"/>
      <c r="J36" s="133"/>
      <c r="K36" s="133"/>
      <c r="L36" s="133"/>
      <c r="M36" s="133"/>
      <c r="N36" s="133"/>
      <c r="O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ht="15.75" customHeight="1">
      <c r="C37" s="198"/>
      <c r="D37" s="199"/>
      <c r="E37" s="133"/>
      <c r="G37" s="133"/>
      <c r="H37" s="133"/>
      <c r="I37" s="133"/>
      <c r="J37" s="133"/>
      <c r="K37" s="133"/>
      <c r="L37" s="133"/>
      <c r="M37" s="133"/>
      <c r="N37" s="133"/>
      <c r="O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ht="15.75" customHeight="1">
      <c r="C38" s="198"/>
      <c r="D38" s="199"/>
      <c r="E38" s="133"/>
      <c r="G38" s="133"/>
      <c r="H38" s="133"/>
      <c r="I38" s="133"/>
      <c r="J38" s="133"/>
      <c r="K38" s="133"/>
      <c r="L38" s="133"/>
      <c r="M38" s="133"/>
      <c r="N38" s="133"/>
      <c r="O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ht="15.75" customHeight="1">
      <c r="C39" s="198"/>
      <c r="D39" s="199"/>
      <c r="E39" s="133"/>
      <c r="G39" s="133"/>
      <c r="H39" s="133"/>
      <c r="I39" s="133"/>
      <c r="J39" s="133"/>
      <c r="K39" s="133"/>
      <c r="L39" s="133"/>
      <c r="M39" s="133"/>
      <c r="N39" s="133"/>
      <c r="O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ht="15.75" customHeight="1">
      <c r="C40" s="198"/>
      <c r="D40" s="199"/>
      <c r="E40" s="133"/>
      <c r="G40" s="133"/>
      <c r="H40" s="133"/>
      <c r="I40" s="133"/>
      <c r="J40" s="133"/>
      <c r="K40" s="133"/>
      <c r="L40" s="133"/>
      <c r="M40" s="133"/>
      <c r="N40" s="133"/>
      <c r="O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ht="15.75" customHeight="1">
      <c r="C41" s="198"/>
      <c r="D41" s="199"/>
      <c r="E41" s="133"/>
      <c r="G41" s="133"/>
      <c r="H41" s="133"/>
      <c r="I41" s="133"/>
      <c r="J41" s="133"/>
      <c r="K41" s="133"/>
      <c r="L41" s="133"/>
      <c r="M41" s="133"/>
      <c r="N41" s="133"/>
      <c r="O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ht="15.75" customHeight="1">
      <c r="C42" s="198"/>
      <c r="D42" s="199"/>
      <c r="E42" s="133"/>
      <c r="G42" s="133"/>
      <c r="H42" s="133"/>
      <c r="I42" s="133"/>
      <c r="J42" s="133"/>
      <c r="K42" s="133"/>
      <c r="L42" s="133"/>
      <c r="M42" s="133"/>
      <c r="N42" s="133"/>
      <c r="O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ht="15.75" customHeight="1">
      <c r="C43" s="198"/>
      <c r="D43" s="199"/>
      <c r="E43" s="133"/>
      <c r="G43" s="133"/>
      <c r="H43" s="133"/>
      <c r="I43" s="133"/>
      <c r="J43" s="133"/>
      <c r="K43" s="133"/>
      <c r="L43" s="133"/>
      <c r="M43" s="133"/>
      <c r="N43" s="133"/>
      <c r="O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ht="15.75" customHeight="1">
      <c r="C44" s="198"/>
      <c r="D44" s="199"/>
      <c r="E44" s="133"/>
      <c r="G44" s="133"/>
      <c r="H44" s="133"/>
      <c r="I44" s="133"/>
      <c r="J44" s="133"/>
      <c r="K44" s="133"/>
      <c r="L44" s="133"/>
      <c r="M44" s="133"/>
      <c r="N44" s="133"/>
      <c r="O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ht="15.75" customHeight="1">
      <c r="C45" s="198"/>
      <c r="D45" s="199"/>
      <c r="E45" s="133"/>
      <c r="G45" s="133"/>
      <c r="H45" s="133"/>
      <c r="I45" s="133"/>
      <c r="J45" s="133"/>
      <c r="K45" s="133"/>
      <c r="L45" s="133"/>
      <c r="M45" s="133"/>
      <c r="N45" s="133"/>
      <c r="O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ht="15.75" customHeight="1">
      <c r="C46" s="198"/>
      <c r="D46" s="199"/>
      <c r="E46" s="133"/>
      <c r="G46" s="133"/>
      <c r="H46" s="133"/>
      <c r="I46" s="133"/>
      <c r="J46" s="133"/>
      <c r="K46" s="133"/>
      <c r="L46" s="133"/>
      <c r="M46" s="133"/>
      <c r="N46" s="133"/>
      <c r="O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ht="15.75" customHeight="1">
      <c r="C47" s="198"/>
      <c r="D47" s="199"/>
      <c r="E47" s="133"/>
      <c r="G47" s="133"/>
      <c r="H47" s="133"/>
      <c r="I47" s="133"/>
      <c r="J47" s="133"/>
      <c r="K47" s="133"/>
      <c r="L47" s="133"/>
      <c r="M47" s="133"/>
      <c r="N47" s="133"/>
      <c r="O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ht="15.75" customHeight="1">
      <c r="C48" s="198"/>
      <c r="D48" s="199"/>
      <c r="E48" s="133"/>
      <c r="G48" s="133"/>
      <c r="H48" s="133"/>
      <c r="I48" s="133"/>
      <c r="J48" s="133"/>
      <c r="K48" s="133"/>
      <c r="L48" s="133"/>
      <c r="M48" s="133"/>
      <c r="N48" s="133"/>
      <c r="O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ht="15.75" customHeight="1">
      <c r="C49" s="198"/>
      <c r="D49" s="199"/>
      <c r="E49" s="133"/>
      <c r="G49" s="133"/>
      <c r="H49" s="133"/>
      <c r="I49" s="133"/>
      <c r="J49" s="133"/>
      <c r="K49" s="133"/>
      <c r="L49" s="133"/>
      <c r="M49" s="133"/>
      <c r="N49" s="133"/>
      <c r="O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ht="15.75" customHeight="1">
      <c r="C50" s="198"/>
      <c r="D50" s="199"/>
      <c r="E50" s="133"/>
      <c r="G50" s="133"/>
      <c r="H50" s="133"/>
      <c r="I50" s="133"/>
      <c r="J50" s="133"/>
      <c r="K50" s="133"/>
      <c r="L50" s="133"/>
      <c r="M50" s="133"/>
      <c r="N50" s="133"/>
      <c r="O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ht="15.75" customHeight="1">
      <c r="C51" s="198"/>
      <c r="D51" s="199"/>
      <c r="E51" s="133"/>
      <c r="G51" s="133"/>
      <c r="H51" s="133"/>
      <c r="I51" s="133"/>
      <c r="J51" s="133"/>
      <c r="K51" s="133"/>
      <c r="L51" s="133"/>
      <c r="M51" s="133"/>
      <c r="N51" s="133"/>
      <c r="O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ht="15.75" customHeight="1">
      <c r="C52" s="198"/>
      <c r="D52" s="199"/>
      <c r="E52" s="133"/>
      <c r="G52" s="133"/>
      <c r="H52" s="133"/>
      <c r="I52" s="133"/>
      <c r="J52" s="133"/>
      <c r="K52" s="133"/>
      <c r="L52" s="133"/>
      <c r="M52" s="133"/>
      <c r="N52" s="133"/>
      <c r="O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ht="15.75" customHeight="1">
      <c r="C53" s="198"/>
      <c r="D53" s="199"/>
      <c r="E53" s="133"/>
      <c r="G53" s="133"/>
      <c r="H53" s="133"/>
      <c r="I53" s="133"/>
      <c r="J53" s="133"/>
      <c r="K53" s="133"/>
      <c r="L53" s="133"/>
      <c r="M53" s="133"/>
      <c r="N53" s="133"/>
      <c r="O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ht="15.75" customHeight="1">
      <c r="C54" s="198"/>
      <c r="D54" s="199"/>
      <c r="E54" s="133"/>
      <c r="G54" s="133"/>
      <c r="H54" s="133"/>
      <c r="I54" s="133"/>
      <c r="J54" s="133"/>
      <c r="K54" s="133"/>
      <c r="L54" s="133"/>
      <c r="M54" s="133"/>
      <c r="N54" s="133"/>
      <c r="O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ht="15.75" customHeight="1">
      <c r="C55" s="198"/>
      <c r="D55" s="199"/>
      <c r="E55" s="133"/>
      <c r="G55" s="133"/>
      <c r="H55" s="133"/>
      <c r="I55" s="133"/>
      <c r="J55" s="133"/>
      <c r="K55" s="133"/>
      <c r="L55" s="133"/>
      <c r="M55" s="133"/>
      <c r="N55" s="133"/>
      <c r="O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ht="15.75" customHeight="1">
      <c r="C56" s="198"/>
      <c r="D56" s="199"/>
      <c r="E56" s="133"/>
      <c r="G56" s="133"/>
      <c r="H56" s="133"/>
      <c r="I56" s="133"/>
      <c r="J56" s="133"/>
      <c r="K56" s="133"/>
      <c r="L56" s="133"/>
      <c r="M56" s="133"/>
      <c r="N56" s="133"/>
      <c r="O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ht="15.75" customHeight="1">
      <c r="C57" s="198"/>
      <c r="D57" s="199"/>
      <c r="E57" s="133"/>
      <c r="G57" s="133"/>
      <c r="H57" s="133"/>
      <c r="I57" s="133"/>
      <c r="J57" s="133"/>
      <c r="K57" s="133"/>
      <c r="L57" s="133"/>
      <c r="M57" s="133"/>
      <c r="N57" s="133"/>
      <c r="O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ht="15.75" customHeight="1">
      <c r="C58" s="198"/>
      <c r="D58" s="199"/>
      <c r="E58" s="133"/>
      <c r="G58" s="133"/>
      <c r="H58" s="133"/>
      <c r="I58" s="133"/>
      <c r="J58" s="133"/>
      <c r="K58" s="133"/>
      <c r="L58" s="133"/>
      <c r="M58" s="133"/>
      <c r="N58" s="133"/>
      <c r="O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ht="15.75" customHeight="1">
      <c r="C59" s="198"/>
      <c r="D59" s="199"/>
      <c r="E59" s="133"/>
      <c r="G59" s="133"/>
      <c r="H59" s="133"/>
      <c r="I59" s="133"/>
      <c r="J59" s="133"/>
      <c r="K59" s="133"/>
      <c r="L59" s="133"/>
      <c r="M59" s="133"/>
      <c r="N59" s="133"/>
      <c r="O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ht="15.75" customHeight="1">
      <c r="C60" s="198"/>
      <c r="D60" s="199"/>
      <c r="E60" s="133"/>
      <c r="G60" s="133"/>
      <c r="H60" s="133"/>
      <c r="I60" s="133"/>
      <c r="J60" s="133"/>
      <c r="K60" s="133"/>
      <c r="L60" s="133"/>
      <c r="M60" s="133"/>
      <c r="N60" s="133"/>
      <c r="O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ht="15.75" customHeight="1">
      <c r="C61" s="198"/>
      <c r="D61" s="199"/>
      <c r="E61" s="133"/>
      <c r="G61" s="133"/>
      <c r="H61" s="133"/>
      <c r="I61" s="133"/>
      <c r="J61" s="133"/>
      <c r="K61" s="133"/>
      <c r="L61" s="133"/>
      <c r="M61" s="133"/>
      <c r="N61" s="133"/>
      <c r="O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ht="15.75" customHeight="1">
      <c r="C62" s="198"/>
      <c r="D62" s="199"/>
      <c r="E62" s="133"/>
      <c r="G62" s="133"/>
      <c r="H62" s="133"/>
      <c r="I62" s="133"/>
      <c r="J62" s="133"/>
      <c r="K62" s="133"/>
      <c r="L62" s="133"/>
      <c r="M62" s="133"/>
      <c r="N62" s="133"/>
      <c r="O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ht="15.75" customHeight="1">
      <c r="C63" s="198"/>
      <c r="D63" s="199"/>
      <c r="E63" s="133"/>
      <c r="G63" s="133"/>
      <c r="H63" s="133"/>
      <c r="I63" s="133"/>
      <c r="J63" s="133"/>
      <c r="K63" s="133"/>
      <c r="L63" s="133"/>
      <c r="M63" s="133"/>
      <c r="N63" s="133"/>
      <c r="O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ht="15.75" customHeight="1">
      <c r="C64" s="198"/>
      <c r="D64" s="199"/>
      <c r="E64" s="133"/>
      <c r="G64" s="133"/>
      <c r="H64" s="133"/>
      <c r="I64" s="133"/>
      <c r="J64" s="133"/>
      <c r="K64" s="133"/>
      <c r="L64" s="133"/>
      <c r="M64" s="133"/>
      <c r="N64" s="133"/>
      <c r="O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ht="15.75" customHeight="1">
      <c r="C65" s="198"/>
      <c r="D65" s="199"/>
      <c r="E65" s="133"/>
      <c r="G65" s="133"/>
      <c r="H65" s="133"/>
      <c r="I65" s="133"/>
      <c r="J65" s="133"/>
      <c r="K65" s="133"/>
      <c r="L65" s="133"/>
      <c r="M65" s="133"/>
      <c r="N65" s="133"/>
      <c r="O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ht="15.75" customHeight="1">
      <c r="C66" s="198"/>
      <c r="D66" s="199"/>
      <c r="E66" s="133"/>
      <c r="G66" s="133"/>
      <c r="H66" s="133"/>
      <c r="I66" s="133"/>
      <c r="J66" s="133"/>
      <c r="K66" s="133"/>
      <c r="L66" s="133"/>
      <c r="M66" s="133"/>
      <c r="N66" s="133"/>
      <c r="O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ht="15.75" customHeight="1">
      <c r="C67" s="198"/>
      <c r="D67" s="199"/>
      <c r="E67" s="133"/>
      <c r="G67" s="133"/>
      <c r="H67" s="133"/>
      <c r="I67" s="133"/>
      <c r="J67" s="133"/>
      <c r="K67" s="133"/>
      <c r="L67" s="133"/>
      <c r="M67" s="133"/>
      <c r="N67" s="133"/>
      <c r="O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ht="15.75" customHeight="1">
      <c r="C68" s="198"/>
      <c r="D68" s="199"/>
      <c r="E68" s="133"/>
      <c r="G68" s="133"/>
      <c r="H68" s="133"/>
      <c r="I68" s="133"/>
      <c r="J68" s="133"/>
      <c r="K68" s="133"/>
      <c r="L68" s="133"/>
      <c r="M68" s="133"/>
      <c r="N68" s="133"/>
      <c r="O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ht="15.75" customHeight="1">
      <c r="C69" s="198"/>
      <c r="D69" s="199"/>
      <c r="E69" s="133"/>
      <c r="G69" s="133"/>
      <c r="H69" s="133"/>
      <c r="I69" s="133"/>
      <c r="J69" s="133"/>
      <c r="K69" s="133"/>
      <c r="L69" s="133"/>
      <c r="M69" s="133"/>
      <c r="N69" s="133"/>
      <c r="O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ht="15.75" customHeight="1">
      <c r="C70" s="198"/>
      <c r="D70" s="199"/>
      <c r="E70" s="133"/>
      <c r="G70" s="133"/>
      <c r="H70" s="133"/>
      <c r="I70" s="133"/>
      <c r="J70" s="133"/>
      <c r="K70" s="133"/>
      <c r="L70" s="133"/>
      <c r="M70" s="133"/>
      <c r="N70" s="133"/>
      <c r="O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ht="15.75" customHeight="1">
      <c r="C71" s="198"/>
      <c r="D71" s="199"/>
      <c r="E71" s="133"/>
      <c r="G71" s="133"/>
      <c r="H71" s="133"/>
      <c r="I71" s="133"/>
      <c r="J71" s="133"/>
      <c r="K71" s="133"/>
      <c r="L71" s="133"/>
      <c r="M71" s="133"/>
      <c r="N71" s="133"/>
      <c r="O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ht="15.75" customHeight="1">
      <c r="C72" s="198"/>
      <c r="D72" s="199"/>
      <c r="E72" s="133"/>
      <c r="G72" s="133"/>
      <c r="H72" s="133"/>
      <c r="I72" s="133"/>
      <c r="J72" s="133"/>
      <c r="K72" s="133"/>
      <c r="L72" s="133"/>
      <c r="M72" s="133"/>
      <c r="N72" s="133"/>
      <c r="O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ht="15.75" customHeight="1">
      <c r="C73" s="198"/>
      <c r="D73" s="199"/>
      <c r="E73" s="133"/>
      <c r="G73" s="133"/>
      <c r="H73" s="133"/>
      <c r="I73" s="133"/>
      <c r="J73" s="133"/>
      <c r="K73" s="133"/>
      <c r="L73" s="133"/>
      <c r="M73" s="133"/>
      <c r="N73" s="133"/>
      <c r="O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ht="15.75" customHeight="1">
      <c r="C74" s="198"/>
      <c r="D74" s="199"/>
      <c r="E74" s="133"/>
      <c r="G74" s="133"/>
      <c r="H74" s="133"/>
      <c r="I74" s="133"/>
      <c r="J74" s="133"/>
      <c r="K74" s="133"/>
      <c r="L74" s="133"/>
      <c r="M74" s="133"/>
      <c r="N74" s="133"/>
      <c r="O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ht="15.75" customHeight="1">
      <c r="C75" s="198"/>
      <c r="D75" s="199"/>
      <c r="E75" s="133"/>
      <c r="G75" s="133"/>
      <c r="H75" s="133"/>
      <c r="I75" s="133"/>
      <c r="J75" s="133"/>
      <c r="K75" s="133"/>
      <c r="L75" s="133"/>
      <c r="M75" s="133"/>
      <c r="N75" s="133"/>
      <c r="O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ht="15.75" customHeight="1">
      <c r="C76" s="198"/>
      <c r="D76" s="199"/>
      <c r="E76" s="133"/>
      <c r="G76" s="133"/>
      <c r="H76" s="133"/>
      <c r="I76" s="133"/>
      <c r="J76" s="133"/>
      <c r="K76" s="133"/>
      <c r="L76" s="133"/>
      <c r="M76" s="133"/>
      <c r="N76" s="133"/>
      <c r="O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ht="15.75" customHeight="1">
      <c r="C77" s="198"/>
      <c r="D77" s="199"/>
      <c r="E77" s="133"/>
      <c r="G77" s="133"/>
      <c r="H77" s="133"/>
      <c r="I77" s="133"/>
      <c r="J77" s="133"/>
      <c r="K77" s="133"/>
      <c r="L77" s="133"/>
      <c r="M77" s="133"/>
      <c r="N77" s="133"/>
      <c r="O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ht="15.75" customHeight="1">
      <c r="C78" s="198"/>
      <c r="D78" s="199"/>
      <c r="E78" s="133"/>
      <c r="G78" s="133"/>
      <c r="H78" s="133"/>
      <c r="I78" s="133"/>
      <c r="J78" s="133"/>
      <c r="K78" s="133"/>
      <c r="L78" s="133"/>
      <c r="M78" s="133"/>
      <c r="N78" s="133"/>
      <c r="O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ht="15.75" customHeight="1">
      <c r="C79" s="198"/>
      <c r="D79" s="199"/>
      <c r="E79" s="133"/>
      <c r="G79" s="133"/>
      <c r="H79" s="133"/>
      <c r="I79" s="133"/>
      <c r="J79" s="133"/>
      <c r="K79" s="133"/>
      <c r="L79" s="133"/>
      <c r="M79" s="133"/>
      <c r="N79" s="133"/>
      <c r="O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ht="15.75" customHeight="1">
      <c r="C80" s="198"/>
      <c r="D80" s="199"/>
      <c r="E80" s="133"/>
      <c r="G80" s="133"/>
      <c r="H80" s="133"/>
      <c r="I80" s="133"/>
      <c r="J80" s="133"/>
      <c r="K80" s="133"/>
      <c r="L80" s="133"/>
      <c r="M80" s="133"/>
      <c r="N80" s="133"/>
      <c r="O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ht="15.75" customHeight="1">
      <c r="C81" s="198"/>
      <c r="D81" s="199"/>
      <c r="E81" s="133"/>
      <c r="G81" s="133"/>
      <c r="H81" s="133"/>
      <c r="I81" s="133"/>
      <c r="J81" s="133"/>
      <c r="K81" s="133"/>
      <c r="L81" s="133"/>
      <c r="M81" s="133"/>
      <c r="N81" s="133"/>
      <c r="O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ht="15.75" customHeight="1">
      <c r="C82" s="198"/>
      <c r="D82" s="199"/>
      <c r="E82" s="133"/>
      <c r="G82" s="133"/>
      <c r="H82" s="133"/>
      <c r="I82" s="133"/>
      <c r="J82" s="133"/>
      <c r="K82" s="133"/>
      <c r="L82" s="133"/>
      <c r="M82" s="133"/>
      <c r="N82" s="133"/>
      <c r="O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ht="15.75" customHeight="1">
      <c r="C83" s="198"/>
      <c r="D83" s="199"/>
      <c r="E83" s="133"/>
      <c r="G83" s="133"/>
      <c r="H83" s="133"/>
      <c r="I83" s="133"/>
      <c r="J83" s="133"/>
      <c r="K83" s="133"/>
      <c r="L83" s="133"/>
      <c r="M83" s="133"/>
      <c r="N83" s="133"/>
      <c r="O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ht="15.75" customHeight="1">
      <c r="C84" s="198"/>
      <c r="D84" s="199"/>
      <c r="E84" s="133"/>
      <c r="G84" s="133"/>
      <c r="H84" s="133"/>
      <c r="I84" s="133"/>
      <c r="J84" s="133"/>
      <c r="K84" s="133"/>
      <c r="L84" s="133"/>
      <c r="M84" s="133"/>
      <c r="N84" s="133"/>
      <c r="O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</row>
    <row r="85" ht="15.75" customHeight="1">
      <c r="C85" s="198"/>
      <c r="D85" s="199"/>
      <c r="E85" s="133"/>
      <c r="G85" s="133"/>
      <c r="H85" s="133"/>
      <c r="I85" s="133"/>
      <c r="J85" s="133"/>
      <c r="K85" s="133"/>
      <c r="L85" s="133"/>
      <c r="M85" s="133"/>
      <c r="N85" s="133"/>
      <c r="O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</row>
    <row r="86" ht="15.75" customHeight="1">
      <c r="C86" s="198"/>
      <c r="D86" s="199"/>
      <c r="E86" s="133"/>
      <c r="G86" s="133"/>
      <c r="H86" s="133"/>
      <c r="I86" s="133"/>
      <c r="J86" s="133"/>
      <c r="K86" s="133"/>
      <c r="L86" s="133"/>
      <c r="M86" s="133"/>
      <c r="N86" s="133"/>
      <c r="O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</row>
    <row r="87" ht="15.75" customHeight="1">
      <c r="C87" s="198"/>
      <c r="D87" s="199"/>
      <c r="E87" s="133"/>
      <c r="G87" s="133"/>
      <c r="H87" s="133"/>
      <c r="I87" s="133"/>
      <c r="J87" s="133"/>
      <c r="K87" s="133"/>
      <c r="L87" s="133"/>
      <c r="M87" s="133"/>
      <c r="N87" s="133"/>
      <c r="O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</row>
    <row r="88" ht="15.75" customHeight="1">
      <c r="C88" s="198"/>
      <c r="D88" s="199"/>
      <c r="E88" s="133"/>
      <c r="G88" s="133"/>
      <c r="H88" s="133"/>
      <c r="I88" s="133"/>
      <c r="J88" s="133"/>
      <c r="K88" s="133"/>
      <c r="L88" s="133"/>
      <c r="M88" s="133"/>
      <c r="N88" s="133"/>
      <c r="O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</row>
    <row r="89" ht="15.75" customHeight="1">
      <c r="C89" s="198"/>
      <c r="D89" s="199"/>
      <c r="E89" s="133"/>
      <c r="G89" s="133"/>
      <c r="H89" s="133"/>
      <c r="I89" s="133"/>
      <c r="J89" s="133"/>
      <c r="K89" s="133"/>
      <c r="L89" s="133"/>
      <c r="M89" s="133"/>
      <c r="N89" s="133"/>
      <c r="O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</row>
    <row r="90" ht="15.75" customHeight="1">
      <c r="C90" s="198"/>
      <c r="D90" s="199"/>
      <c r="E90" s="133"/>
      <c r="G90" s="133"/>
      <c r="H90" s="133"/>
      <c r="I90" s="133"/>
      <c r="J90" s="133"/>
      <c r="K90" s="133"/>
      <c r="L90" s="133"/>
      <c r="M90" s="133"/>
      <c r="N90" s="133"/>
      <c r="O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</row>
    <row r="91" ht="15.75" customHeight="1">
      <c r="C91" s="198"/>
      <c r="D91" s="199"/>
      <c r="E91" s="133"/>
      <c r="G91" s="133"/>
      <c r="H91" s="133"/>
      <c r="I91" s="133"/>
      <c r="J91" s="133"/>
      <c r="K91" s="133"/>
      <c r="L91" s="133"/>
      <c r="M91" s="133"/>
      <c r="N91" s="133"/>
      <c r="O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</row>
    <row r="92" ht="15.75" customHeight="1">
      <c r="C92" s="198"/>
      <c r="D92" s="199"/>
      <c r="E92" s="133"/>
      <c r="G92" s="133"/>
      <c r="H92" s="133"/>
      <c r="I92" s="133"/>
      <c r="J92" s="133"/>
      <c r="K92" s="133"/>
      <c r="L92" s="133"/>
      <c r="M92" s="133"/>
      <c r="N92" s="133"/>
      <c r="O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</row>
    <row r="93" ht="15.75" customHeight="1">
      <c r="C93" s="198"/>
      <c r="D93" s="199"/>
      <c r="E93" s="133"/>
      <c r="G93" s="133"/>
      <c r="H93" s="133"/>
      <c r="I93" s="133"/>
      <c r="J93" s="133"/>
      <c r="K93" s="133"/>
      <c r="L93" s="133"/>
      <c r="M93" s="133"/>
      <c r="N93" s="133"/>
      <c r="O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</row>
    <row r="94" ht="15.75" customHeight="1">
      <c r="C94" s="198"/>
      <c r="D94" s="199"/>
      <c r="E94" s="133"/>
      <c r="G94" s="133"/>
      <c r="H94" s="133"/>
      <c r="I94" s="133"/>
      <c r="J94" s="133"/>
      <c r="K94" s="133"/>
      <c r="L94" s="133"/>
      <c r="M94" s="133"/>
      <c r="N94" s="133"/>
      <c r="O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</row>
    <row r="95" ht="15.75" customHeight="1">
      <c r="C95" s="198"/>
      <c r="D95" s="199"/>
      <c r="E95" s="133"/>
      <c r="G95" s="133"/>
      <c r="H95" s="133"/>
      <c r="I95" s="133"/>
      <c r="J95" s="133"/>
      <c r="K95" s="133"/>
      <c r="L95" s="133"/>
      <c r="M95" s="133"/>
      <c r="N95" s="133"/>
      <c r="O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</row>
    <row r="96" ht="15.75" customHeight="1">
      <c r="C96" s="198"/>
      <c r="D96" s="199"/>
      <c r="E96" s="133"/>
      <c r="G96" s="133"/>
      <c r="H96" s="133"/>
      <c r="I96" s="133"/>
      <c r="J96" s="133"/>
      <c r="K96" s="133"/>
      <c r="L96" s="133"/>
      <c r="M96" s="133"/>
      <c r="N96" s="133"/>
      <c r="O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</row>
    <row r="97" ht="15.75" customHeight="1">
      <c r="C97" s="198"/>
      <c r="D97" s="199"/>
      <c r="E97" s="133"/>
      <c r="G97" s="133"/>
      <c r="H97" s="133"/>
      <c r="I97" s="133"/>
      <c r="J97" s="133"/>
      <c r="K97" s="133"/>
      <c r="L97" s="133"/>
      <c r="M97" s="133"/>
      <c r="N97" s="133"/>
      <c r="O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</row>
    <row r="98" ht="15.75" customHeight="1">
      <c r="C98" s="198"/>
      <c r="D98" s="199"/>
      <c r="E98" s="133"/>
      <c r="G98" s="133"/>
      <c r="H98" s="133"/>
      <c r="I98" s="133"/>
      <c r="J98" s="133"/>
      <c r="K98" s="133"/>
      <c r="L98" s="133"/>
      <c r="M98" s="133"/>
      <c r="N98" s="133"/>
      <c r="O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</row>
    <row r="99" ht="15.75" customHeight="1">
      <c r="C99" s="198"/>
      <c r="D99" s="199"/>
      <c r="E99" s="133"/>
      <c r="G99" s="133"/>
      <c r="H99" s="133"/>
      <c r="I99" s="133"/>
      <c r="J99" s="133"/>
      <c r="K99" s="133"/>
      <c r="L99" s="133"/>
      <c r="M99" s="133"/>
      <c r="N99" s="133"/>
      <c r="O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</row>
    <row r="100" ht="15.75" customHeight="1">
      <c r="C100" s="198"/>
      <c r="D100" s="199"/>
      <c r="E100" s="133"/>
      <c r="G100" s="133"/>
      <c r="H100" s="133"/>
      <c r="I100" s="133"/>
      <c r="J100" s="133"/>
      <c r="K100" s="133"/>
      <c r="L100" s="133"/>
      <c r="M100" s="133"/>
      <c r="N100" s="133"/>
      <c r="O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</row>
    <row r="101" ht="15.75" customHeight="1">
      <c r="C101" s="198"/>
      <c r="D101" s="199"/>
      <c r="E101" s="133"/>
      <c r="G101" s="133"/>
      <c r="H101" s="133"/>
      <c r="I101" s="133"/>
      <c r="J101" s="133"/>
      <c r="K101" s="133"/>
      <c r="L101" s="133"/>
      <c r="M101" s="133"/>
      <c r="N101" s="133"/>
      <c r="O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</row>
    <row r="102" ht="15.75" customHeight="1">
      <c r="C102" s="198"/>
      <c r="D102" s="199"/>
      <c r="E102" s="133"/>
      <c r="G102" s="133"/>
      <c r="H102" s="133"/>
      <c r="I102" s="133"/>
      <c r="J102" s="133"/>
      <c r="K102" s="133"/>
      <c r="L102" s="133"/>
      <c r="M102" s="133"/>
      <c r="N102" s="133"/>
      <c r="O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</row>
    <row r="103" ht="15.75" customHeight="1">
      <c r="C103" s="198"/>
      <c r="D103" s="199"/>
      <c r="E103" s="133"/>
      <c r="G103" s="133"/>
      <c r="H103" s="133"/>
      <c r="I103" s="133"/>
      <c r="J103" s="133"/>
      <c r="K103" s="133"/>
      <c r="L103" s="133"/>
      <c r="M103" s="133"/>
      <c r="N103" s="133"/>
      <c r="O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</row>
    <row r="104" ht="15.75" customHeight="1">
      <c r="C104" s="198"/>
      <c r="D104" s="199"/>
      <c r="E104" s="133"/>
      <c r="G104" s="133"/>
      <c r="H104" s="133"/>
      <c r="I104" s="133"/>
      <c r="J104" s="133"/>
      <c r="K104" s="133"/>
      <c r="L104" s="133"/>
      <c r="M104" s="133"/>
      <c r="N104" s="133"/>
      <c r="O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</row>
    <row r="105" ht="15.75" customHeight="1">
      <c r="C105" s="198"/>
      <c r="D105" s="199"/>
      <c r="E105" s="133"/>
      <c r="G105" s="133"/>
      <c r="H105" s="133"/>
      <c r="I105" s="133"/>
      <c r="J105" s="133"/>
      <c r="K105" s="133"/>
      <c r="L105" s="133"/>
      <c r="M105" s="133"/>
      <c r="N105" s="133"/>
      <c r="O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</row>
    <row r="106" ht="15.75" customHeight="1">
      <c r="C106" s="198"/>
      <c r="D106" s="199"/>
      <c r="E106" s="133"/>
      <c r="G106" s="133"/>
      <c r="H106" s="133"/>
      <c r="I106" s="133"/>
      <c r="J106" s="133"/>
      <c r="K106" s="133"/>
      <c r="L106" s="133"/>
      <c r="M106" s="133"/>
      <c r="N106" s="133"/>
      <c r="O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</row>
    <row r="107" ht="15.75" customHeight="1">
      <c r="C107" s="198"/>
      <c r="D107" s="199"/>
      <c r="E107" s="133"/>
      <c r="G107" s="133"/>
      <c r="H107" s="133"/>
      <c r="I107" s="133"/>
      <c r="J107" s="133"/>
      <c r="K107" s="133"/>
      <c r="L107" s="133"/>
      <c r="M107" s="133"/>
      <c r="N107" s="133"/>
      <c r="O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</row>
    <row r="108" ht="15.75" customHeight="1">
      <c r="C108" s="198"/>
      <c r="D108" s="199"/>
      <c r="E108" s="133"/>
      <c r="G108" s="133"/>
      <c r="H108" s="133"/>
      <c r="I108" s="133"/>
      <c r="J108" s="133"/>
      <c r="K108" s="133"/>
      <c r="L108" s="133"/>
      <c r="M108" s="133"/>
      <c r="N108" s="133"/>
      <c r="O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</row>
    <row r="109" ht="15.75" customHeight="1">
      <c r="C109" s="198"/>
      <c r="D109" s="199"/>
      <c r="E109" s="133"/>
      <c r="G109" s="133"/>
      <c r="H109" s="133"/>
      <c r="I109" s="133"/>
      <c r="J109" s="133"/>
      <c r="K109" s="133"/>
      <c r="L109" s="133"/>
      <c r="M109" s="133"/>
      <c r="N109" s="133"/>
      <c r="O109" s="133"/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</row>
    <row r="110" ht="15.75" customHeight="1">
      <c r="C110" s="198"/>
      <c r="D110" s="199"/>
      <c r="E110" s="133"/>
      <c r="G110" s="133"/>
      <c r="H110" s="133"/>
      <c r="I110" s="133"/>
      <c r="J110" s="133"/>
      <c r="K110" s="133"/>
      <c r="L110" s="133"/>
      <c r="M110" s="133"/>
      <c r="N110" s="133"/>
      <c r="O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</row>
    <row r="111" ht="15.75" customHeight="1">
      <c r="C111" s="198"/>
      <c r="D111" s="199"/>
      <c r="E111" s="133"/>
      <c r="G111" s="133"/>
      <c r="H111" s="133"/>
      <c r="I111" s="133"/>
      <c r="J111" s="133"/>
      <c r="K111" s="133"/>
      <c r="L111" s="133"/>
      <c r="M111" s="133"/>
      <c r="N111" s="133"/>
      <c r="O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</row>
    <row r="112" ht="15.75" customHeight="1">
      <c r="C112" s="198"/>
      <c r="D112" s="199"/>
      <c r="E112" s="133"/>
      <c r="G112" s="133"/>
      <c r="H112" s="133"/>
      <c r="I112" s="133"/>
      <c r="J112" s="133"/>
      <c r="K112" s="133"/>
      <c r="L112" s="133"/>
      <c r="M112" s="133"/>
      <c r="N112" s="133"/>
      <c r="O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</row>
    <row r="113" ht="15.75" customHeight="1">
      <c r="C113" s="198"/>
      <c r="D113" s="199"/>
      <c r="E113" s="133"/>
      <c r="G113" s="133"/>
      <c r="H113" s="133"/>
      <c r="I113" s="133"/>
      <c r="J113" s="133"/>
      <c r="K113" s="133"/>
      <c r="L113" s="133"/>
      <c r="M113" s="133"/>
      <c r="N113" s="133"/>
      <c r="O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</row>
    <row r="114" ht="15.75" customHeight="1">
      <c r="C114" s="198"/>
      <c r="D114" s="199"/>
      <c r="E114" s="133"/>
      <c r="G114" s="133"/>
      <c r="H114" s="133"/>
      <c r="I114" s="133"/>
      <c r="J114" s="133"/>
      <c r="K114" s="133"/>
      <c r="L114" s="133"/>
      <c r="M114" s="133"/>
      <c r="N114" s="133"/>
      <c r="O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</row>
    <row r="115" ht="15.75" customHeight="1">
      <c r="C115" s="198"/>
      <c r="D115" s="199"/>
      <c r="E115" s="133"/>
      <c r="G115" s="133"/>
      <c r="H115" s="133"/>
      <c r="I115" s="133"/>
      <c r="J115" s="133"/>
      <c r="K115" s="133"/>
      <c r="L115" s="133"/>
      <c r="M115" s="133"/>
      <c r="N115" s="133"/>
      <c r="O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</row>
    <row r="116" ht="15.75" customHeight="1">
      <c r="C116" s="198"/>
      <c r="D116" s="199"/>
      <c r="E116" s="133"/>
      <c r="G116" s="133"/>
      <c r="H116" s="133"/>
      <c r="I116" s="133"/>
      <c r="J116" s="133"/>
      <c r="K116" s="133"/>
      <c r="L116" s="133"/>
      <c r="M116" s="133"/>
      <c r="N116" s="133"/>
      <c r="O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</row>
    <row r="117" ht="15.75" customHeight="1">
      <c r="C117" s="198"/>
      <c r="D117" s="199"/>
      <c r="E117" s="133"/>
      <c r="G117" s="133"/>
      <c r="H117" s="133"/>
      <c r="I117" s="133"/>
      <c r="J117" s="133"/>
      <c r="K117" s="133"/>
      <c r="L117" s="133"/>
      <c r="M117" s="133"/>
      <c r="N117" s="133"/>
      <c r="O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</row>
    <row r="118" ht="15.75" customHeight="1">
      <c r="C118" s="198"/>
      <c r="D118" s="199"/>
      <c r="E118" s="133"/>
      <c r="G118" s="133"/>
      <c r="H118" s="133"/>
      <c r="I118" s="133"/>
      <c r="J118" s="133"/>
      <c r="K118" s="133"/>
      <c r="L118" s="133"/>
      <c r="M118" s="133"/>
      <c r="N118" s="133"/>
      <c r="O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</row>
    <row r="119" ht="15.75" customHeight="1">
      <c r="C119" s="198"/>
      <c r="D119" s="199"/>
      <c r="E119" s="133"/>
      <c r="G119" s="133"/>
      <c r="H119" s="133"/>
      <c r="I119" s="133"/>
      <c r="J119" s="133"/>
      <c r="K119" s="133"/>
      <c r="L119" s="133"/>
      <c r="M119" s="133"/>
      <c r="N119" s="133"/>
      <c r="O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</row>
    <row r="120" ht="15.75" customHeight="1">
      <c r="C120" s="198"/>
      <c r="D120" s="199"/>
      <c r="E120" s="133"/>
      <c r="G120" s="133"/>
      <c r="H120" s="133"/>
      <c r="I120" s="133"/>
      <c r="J120" s="133"/>
      <c r="K120" s="133"/>
      <c r="L120" s="133"/>
      <c r="M120" s="133"/>
      <c r="N120" s="133"/>
      <c r="O120" s="133"/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</row>
    <row r="121" ht="15.75" customHeight="1">
      <c r="C121" s="198"/>
      <c r="D121" s="199"/>
      <c r="E121" s="133"/>
      <c r="G121" s="133"/>
      <c r="H121" s="133"/>
      <c r="I121" s="133"/>
      <c r="J121" s="133"/>
      <c r="K121" s="133"/>
      <c r="L121" s="133"/>
      <c r="M121" s="133"/>
      <c r="N121" s="133"/>
      <c r="O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</row>
    <row r="122" ht="15.75" customHeight="1">
      <c r="C122" s="198"/>
      <c r="D122" s="199"/>
      <c r="E122" s="133"/>
      <c r="G122" s="133"/>
      <c r="H122" s="133"/>
      <c r="I122" s="133"/>
      <c r="J122" s="133"/>
      <c r="K122" s="133"/>
      <c r="L122" s="133"/>
      <c r="M122" s="133"/>
      <c r="N122" s="133"/>
      <c r="O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</row>
    <row r="123" ht="15.75" customHeight="1">
      <c r="C123" s="198"/>
      <c r="D123" s="199"/>
      <c r="E123" s="133"/>
      <c r="G123" s="133"/>
      <c r="H123" s="133"/>
      <c r="I123" s="133"/>
      <c r="J123" s="133"/>
      <c r="K123" s="133"/>
      <c r="L123" s="133"/>
      <c r="M123" s="133"/>
      <c r="N123" s="133"/>
      <c r="O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</row>
    <row r="124" ht="15.75" customHeight="1">
      <c r="C124" s="198"/>
      <c r="D124" s="199"/>
      <c r="E124" s="133"/>
      <c r="G124" s="133"/>
      <c r="H124" s="133"/>
      <c r="I124" s="133"/>
      <c r="J124" s="133"/>
      <c r="K124" s="133"/>
      <c r="L124" s="133"/>
      <c r="M124" s="133"/>
      <c r="N124" s="133"/>
      <c r="O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</row>
    <row r="125" ht="15.75" customHeight="1">
      <c r="C125" s="198"/>
      <c r="D125" s="199"/>
      <c r="E125" s="133"/>
      <c r="G125" s="133"/>
      <c r="H125" s="133"/>
      <c r="I125" s="133"/>
      <c r="J125" s="133"/>
      <c r="K125" s="133"/>
      <c r="L125" s="133"/>
      <c r="M125" s="133"/>
      <c r="N125" s="133"/>
      <c r="O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</row>
    <row r="126" ht="15.75" customHeight="1">
      <c r="C126" s="198"/>
      <c r="D126" s="199"/>
      <c r="E126" s="133"/>
      <c r="G126" s="133"/>
      <c r="H126" s="133"/>
      <c r="I126" s="133"/>
      <c r="J126" s="133"/>
      <c r="K126" s="133"/>
      <c r="L126" s="133"/>
      <c r="M126" s="133"/>
      <c r="N126" s="133"/>
      <c r="O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</row>
    <row r="127" ht="15.75" customHeight="1">
      <c r="C127" s="198"/>
      <c r="D127" s="199"/>
      <c r="E127" s="133"/>
      <c r="G127" s="133"/>
      <c r="H127" s="133"/>
      <c r="I127" s="133"/>
      <c r="J127" s="133"/>
      <c r="K127" s="133"/>
      <c r="L127" s="133"/>
      <c r="M127" s="133"/>
      <c r="N127" s="133"/>
      <c r="O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</row>
    <row r="128" ht="15.75" customHeight="1">
      <c r="C128" s="198"/>
      <c r="D128" s="199"/>
      <c r="E128" s="133"/>
      <c r="G128" s="133"/>
      <c r="H128" s="133"/>
      <c r="I128" s="133"/>
      <c r="J128" s="133"/>
      <c r="K128" s="133"/>
      <c r="L128" s="133"/>
      <c r="M128" s="133"/>
      <c r="N128" s="133"/>
      <c r="O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</row>
    <row r="129" ht="15.75" customHeight="1">
      <c r="C129" s="198"/>
      <c r="D129" s="199"/>
      <c r="E129" s="133"/>
      <c r="G129" s="133"/>
      <c r="H129" s="133"/>
      <c r="I129" s="133"/>
      <c r="J129" s="133"/>
      <c r="K129" s="133"/>
      <c r="L129" s="133"/>
      <c r="M129" s="133"/>
      <c r="N129" s="133"/>
      <c r="O129" s="133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</row>
    <row r="130" ht="15.75" customHeight="1">
      <c r="C130" s="198"/>
      <c r="D130" s="199"/>
      <c r="E130" s="133"/>
      <c r="G130" s="133"/>
      <c r="H130" s="133"/>
      <c r="I130" s="133"/>
      <c r="J130" s="133"/>
      <c r="K130" s="133"/>
      <c r="L130" s="133"/>
      <c r="M130" s="133"/>
      <c r="N130" s="133"/>
      <c r="O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</row>
    <row r="131" ht="15.75" customHeight="1">
      <c r="C131" s="198"/>
      <c r="D131" s="199"/>
      <c r="E131" s="133"/>
      <c r="G131" s="133"/>
      <c r="H131" s="133"/>
      <c r="I131" s="133"/>
      <c r="J131" s="133"/>
      <c r="K131" s="133"/>
      <c r="L131" s="133"/>
      <c r="M131" s="133"/>
      <c r="N131" s="133"/>
      <c r="O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</row>
    <row r="132" ht="15.75" customHeight="1">
      <c r="C132" s="198"/>
      <c r="D132" s="199"/>
      <c r="E132" s="133"/>
      <c r="G132" s="133"/>
      <c r="H132" s="133"/>
      <c r="I132" s="133"/>
      <c r="J132" s="133"/>
      <c r="K132" s="133"/>
      <c r="L132" s="133"/>
      <c r="M132" s="133"/>
      <c r="N132" s="133"/>
      <c r="O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</row>
    <row r="133" ht="15.75" customHeight="1">
      <c r="C133" s="198"/>
      <c r="D133" s="199"/>
      <c r="E133" s="133"/>
      <c r="G133" s="133"/>
      <c r="H133" s="133"/>
      <c r="I133" s="133"/>
      <c r="J133" s="133"/>
      <c r="K133" s="133"/>
      <c r="L133" s="133"/>
      <c r="M133" s="133"/>
      <c r="N133" s="133"/>
      <c r="O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</row>
    <row r="134" ht="15.75" customHeight="1">
      <c r="C134" s="198"/>
      <c r="D134" s="199"/>
      <c r="E134" s="133"/>
      <c r="G134" s="133"/>
      <c r="H134" s="133"/>
      <c r="I134" s="133"/>
      <c r="J134" s="133"/>
      <c r="K134" s="133"/>
      <c r="L134" s="133"/>
      <c r="M134" s="133"/>
      <c r="N134" s="133"/>
      <c r="O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</row>
    <row r="135" ht="15.75" customHeight="1">
      <c r="C135" s="198"/>
      <c r="D135" s="199"/>
      <c r="E135" s="133"/>
      <c r="G135" s="133"/>
      <c r="H135" s="133"/>
      <c r="I135" s="133"/>
      <c r="J135" s="133"/>
      <c r="K135" s="133"/>
      <c r="L135" s="133"/>
      <c r="M135" s="133"/>
      <c r="N135" s="133"/>
      <c r="O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</row>
    <row r="136" ht="15.75" customHeight="1">
      <c r="C136" s="198"/>
      <c r="D136" s="199"/>
      <c r="E136" s="133"/>
      <c r="G136" s="133"/>
      <c r="H136" s="133"/>
      <c r="I136" s="133"/>
      <c r="J136" s="133"/>
      <c r="K136" s="133"/>
      <c r="L136" s="133"/>
      <c r="M136" s="133"/>
      <c r="N136" s="133"/>
      <c r="O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</row>
    <row r="137" ht="15.75" customHeight="1">
      <c r="C137" s="198"/>
      <c r="D137" s="199"/>
      <c r="E137" s="133"/>
      <c r="G137" s="133"/>
      <c r="H137" s="133"/>
      <c r="I137" s="133"/>
      <c r="J137" s="133"/>
      <c r="K137" s="133"/>
      <c r="L137" s="133"/>
      <c r="M137" s="133"/>
      <c r="N137" s="133"/>
      <c r="O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</row>
    <row r="138" ht="15.75" customHeight="1">
      <c r="C138" s="198"/>
      <c r="D138" s="199"/>
      <c r="E138" s="133"/>
      <c r="G138" s="133"/>
      <c r="H138" s="133"/>
      <c r="I138" s="133"/>
      <c r="J138" s="133"/>
      <c r="K138" s="133"/>
      <c r="L138" s="133"/>
      <c r="M138" s="133"/>
      <c r="N138" s="133"/>
      <c r="O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</row>
    <row r="139" ht="15.75" customHeight="1">
      <c r="C139" s="198"/>
      <c r="D139" s="199"/>
      <c r="E139" s="133"/>
      <c r="G139" s="133"/>
      <c r="H139" s="133"/>
      <c r="I139" s="133"/>
      <c r="J139" s="133"/>
      <c r="K139" s="133"/>
      <c r="L139" s="133"/>
      <c r="M139" s="133"/>
      <c r="N139" s="133"/>
      <c r="O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ht="15.75" customHeight="1">
      <c r="C140" s="198"/>
      <c r="D140" s="199"/>
      <c r="E140" s="133"/>
      <c r="G140" s="133"/>
      <c r="H140" s="133"/>
      <c r="I140" s="133"/>
      <c r="J140" s="133"/>
      <c r="K140" s="133"/>
      <c r="L140" s="133"/>
      <c r="M140" s="133"/>
      <c r="N140" s="133"/>
      <c r="O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ht="15.75" customHeight="1">
      <c r="C141" s="198"/>
      <c r="D141" s="199"/>
      <c r="E141" s="133"/>
      <c r="G141" s="133"/>
      <c r="H141" s="133"/>
      <c r="I141" s="133"/>
      <c r="J141" s="133"/>
      <c r="K141" s="133"/>
      <c r="L141" s="133"/>
      <c r="M141" s="133"/>
      <c r="N141" s="133"/>
      <c r="O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ht="15.75" customHeight="1">
      <c r="C142" s="198"/>
      <c r="D142" s="199"/>
      <c r="E142" s="133"/>
      <c r="G142" s="133"/>
      <c r="H142" s="133"/>
      <c r="I142" s="133"/>
      <c r="J142" s="133"/>
      <c r="K142" s="133"/>
      <c r="L142" s="133"/>
      <c r="M142" s="133"/>
      <c r="N142" s="133"/>
      <c r="O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</row>
    <row r="143" ht="15.75" customHeight="1">
      <c r="C143" s="198"/>
      <c r="D143" s="199"/>
      <c r="E143" s="133"/>
      <c r="G143" s="133"/>
      <c r="H143" s="133"/>
      <c r="I143" s="133"/>
      <c r="J143" s="133"/>
      <c r="K143" s="133"/>
      <c r="L143" s="133"/>
      <c r="M143" s="133"/>
      <c r="N143" s="133"/>
      <c r="O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</row>
    <row r="144" ht="15.75" customHeight="1">
      <c r="C144" s="198"/>
      <c r="D144" s="199"/>
      <c r="E144" s="133"/>
      <c r="G144" s="133"/>
      <c r="H144" s="133"/>
      <c r="I144" s="133"/>
      <c r="J144" s="133"/>
      <c r="K144" s="133"/>
      <c r="L144" s="133"/>
      <c r="M144" s="133"/>
      <c r="N144" s="133"/>
      <c r="O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</row>
    <row r="145" ht="15.75" customHeight="1">
      <c r="C145" s="198"/>
      <c r="D145" s="199"/>
      <c r="E145" s="133"/>
      <c r="G145" s="133"/>
      <c r="H145" s="133"/>
      <c r="I145" s="133"/>
      <c r="J145" s="133"/>
      <c r="K145" s="133"/>
      <c r="L145" s="133"/>
      <c r="M145" s="133"/>
      <c r="N145" s="133"/>
      <c r="O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</row>
    <row r="146" ht="15.75" customHeight="1">
      <c r="C146" s="198"/>
      <c r="D146" s="199"/>
      <c r="E146" s="133"/>
      <c r="G146" s="133"/>
      <c r="H146" s="133"/>
      <c r="I146" s="133"/>
      <c r="J146" s="133"/>
      <c r="K146" s="133"/>
      <c r="L146" s="133"/>
      <c r="M146" s="133"/>
      <c r="N146" s="133"/>
      <c r="O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</row>
    <row r="147" ht="15.75" customHeight="1">
      <c r="C147" s="198"/>
      <c r="D147" s="199"/>
      <c r="E147" s="133"/>
      <c r="G147" s="133"/>
      <c r="H147" s="133"/>
      <c r="I147" s="133"/>
      <c r="J147" s="133"/>
      <c r="K147" s="133"/>
      <c r="L147" s="133"/>
      <c r="M147" s="133"/>
      <c r="N147" s="133"/>
      <c r="O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</row>
    <row r="148" ht="15.75" customHeight="1">
      <c r="C148" s="198"/>
      <c r="D148" s="199"/>
      <c r="E148" s="133"/>
      <c r="G148" s="133"/>
      <c r="H148" s="133"/>
      <c r="I148" s="133"/>
      <c r="J148" s="133"/>
      <c r="K148" s="133"/>
      <c r="L148" s="133"/>
      <c r="M148" s="133"/>
      <c r="N148" s="133"/>
      <c r="O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</row>
    <row r="149" ht="15.75" customHeight="1">
      <c r="C149" s="198"/>
      <c r="D149" s="199"/>
      <c r="E149" s="133"/>
      <c r="G149" s="133"/>
      <c r="H149" s="133"/>
      <c r="I149" s="133"/>
      <c r="J149" s="133"/>
      <c r="K149" s="133"/>
      <c r="L149" s="133"/>
      <c r="M149" s="133"/>
      <c r="N149" s="133"/>
      <c r="O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</row>
    <row r="150" ht="15.75" customHeight="1">
      <c r="C150" s="198"/>
      <c r="D150" s="199"/>
      <c r="E150" s="133"/>
      <c r="G150" s="133"/>
      <c r="H150" s="133"/>
      <c r="I150" s="133"/>
      <c r="J150" s="133"/>
      <c r="K150" s="133"/>
      <c r="L150" s="133"/>
      <c r="M150" s="133"/>
      <c r="N150" s="133"/>
      <c r="O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ht="15.75" customHeight="1">
      <c r="C151" s="198"/>
      <c r="D151" s="199"/>
      <c r="E151" s="133"/>
      <c r="G151" s="133"/>
      <c r="H151" s="133"/>
      <c r="I151" s="133"/>
      <c r="J151" s="133"/>
      <c r="K151" s="133"/>
      <c r="L151" s="133"/>
      <c r="M151" s="133"/>
      <c r="N151" s="133"/>
      <c r="O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</row>
    <row r="152" ht="15.75" customHeight="1">
      <c r="C152" s="198"/>
      <c r="D152" s="199"/>
      <c r="E152" s="133"/>
      <c r="G152" s="133"/>
      <c r="H152" s="133"/>
      <c r="I152" s="133"/>
      <c r="J152" s="133"/>
      <c r="K152" s="133"/>
      <c r="L152" s="133"/>
      <c r="M152" s="133"/>
      <c r="N152" s="133"/>
      <c r="O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ht="15.75" customHeight="1">
      <c r="C153" s="198"/>
      <c r="D153" s="199"/>
      <c r="E153" s="133"/>
      <c r="G153" s="133"/>
      <c r="H153" s="133"/>
      <c r="I153" s="133"/>
      <c r="J153" s="133"/>
      <c r="K153" s="133"/>
      <c r="L153" s="133"/>
      <c r="M153" s="133"/>
      <c r="N153" s="133"/>
      <c r="O153" s="133"/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</row>
    <row r="154" ht="15.75" customHeight="1">
      <c r="C154" s="198"/>
      <c r="D154" s="199"/>
      <c r="E154" s="133"/>
      <c r="G154" s="133"/>
      <c r="H154" s="133"/>
      <c r="I154" s="133"/>
      <c r="J154" s="133"/>
      <c r="K154" s="133"/>
      <c r="L154" s="133"/>
      <c r="M154" s="133"/>
      <c r="N154" s="133"/>
      <c r="O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</row>
    <row r="155" ht="15.75" customHeight="1">
      <c r="C155" s="198"/>
      <c r="D155" s="199"/>
      <c r="E155" s="133"/>
      <c r="G155" s="133"/>
      <c r="H155" s="133"/>
      <c r="I155" s="133"/>
      <c r="J155" s="133"/>
      <c r="K155" s="133"/>
      <c r="L155" s="133"/>
      <c r="M155" s="133"/>
      <c r="N155" s="133"/>
      <c r="O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</row>
    <row r="156" ht="15.75" customHeight="1">
      <c r="C156" s="198"/>
      <c r="D156" s="199"/>
      <c r="E156" s="133"/>
      <c r="G156" s="133"/>
      <c r="H156" s="133"/>
      <c r="I156" s="133"/>
      <c r="J156" s="133"/>
      <c r="K156" s="133"/>
      <c r="L156" s="133"/>
      <c r="M156" s="133"/>
      <c r="N156" s="133"/>
      <c r="O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</row>
    <row r="157" ht="15.75" customHeight="1">
      <c r="C157" s="198"/>
      <c r="D157" s="199"/>
      <c r="E157" s="133"/>
      <c r="G157" s="133"/>
      <c r="H157" s="133"/>
      <c r="I157" s="133"/>
      <c r="J157" s="133"/>
      <c r="K157" s="133"/>
      <c r="L157" s="133"/>
      <c r="M157" s="133"/>
      <c r="N157" s="133"/>
      <c r="O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</row>
    <row r="158" ht="15.75" customHeight="1">
      <c r="C158" s="198"/>
      <c r="D158" s="199"/>
      <c r="E158" s="133"/>
      <c r="G158" s="133"/>
      <c r="H158" s="133"/>
      <c r="I158" s="133"/>
      <c r="J158" s="133"/>
      <c r="K158" s="133"/>
      <c r="L158" s="133"/>
      <c r="M158" s="133"/>
      <c r="N158" s="133"/>
      <c r="O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</row>
    <row r="159" ht="15.75" customHeight="1">
      <c r="C159" s="198"/>
      <c r="D159" s="199"/>
      <c r="E159" s="133"/>
      <c r="G159" s="133"/>
      <c r="H159" s="133"/>
      <c r="I159" s="133"/>
      <c r="J159" s="133"/>
      <c r="K159" s="133"/>
      <c r="L159" s="133"/>
      <c r="M159" s="133"/>
      <c r="N159" s="133"/>
      <c r="O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</row>
    <row r="160" ht="15.75" customHeight="1">
      <c r="C160" s="198"/>
      <c r="D160" s="199"/>
      <c r="E160" s="133"/>
      <c r="G160" s="133"/>
      <c r="H160" s="133"/>
      <c r="I160" s="133"/>
      <c r="J160" s="133"/>
      <c r="K160" s="133"/>
      <c r="L160" s="133"/>
      <c r="M160" s="133"/>
      <c r="N160" s="133"/>
      <c r="O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</row>
    <row r="161" ht="15.75" customHeight="1">
      <c r="C161" s="198"/>
      <c r="D161" s="199"/>
      <c r="E161" s="133"/>
      <c r="G161" s="133"/>
      <c r="H161" s="133"/>
      <c r="I161" s="133"/>
      <c r="J161" s="133"/>
      <c r="K161" s="133"/>
      <c r="L161" s="133"/>
      <c r="M161" s="133"/>
      <c r="N161" s="133"/>
      <c r="O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</row>
    <row r="162" ht="15.75" customHeight="1">
      <c r="C162" s="198"/>
      <c r="D162" s="199"/>
      <c r="E162" s="133"/>
      <c r="G162" s="133"/>
      <c r="H162" s="133"/>
      <c r="I162" s="133"/>
      <c r="J162" s="133"/>
      <c r="K162" s="133"/>
      <c r="L162" s="133"/>
      <c r="M162" s="133"/>
      <c r="N162" s="133"/>
      <c r="O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</row>
    <row r="163" ht="15.75" customHeight="1">
      <c r="C163" s="198"/>
      <c r="D163" s="199"/>
      <c r="E163" s="133"/>
      <c r="G163" s="133"/>
      <c r="H163" s="133"/>
      <c r="I163" s="133"/>
      <c r="J163" s="133"/>
      <c r="K163" s="133"/>
      <c r="L163" s="133"/>
      <c r="M163" s="133"/>
      <c r="N163" s="133"/>
      <c r="O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</row>
    <row r="164" ht="15.75" customHeight="1">
      <c r="C164" s="198"/>
      <c r="D164" s="199"/>
      <c r="E164" s="133"/>
      <c r="G164" s="133"/>
      <c r="H164" s="133"/>
      <c r="I164" s="133"/>
      <c r="J164" s="133"/>
      <c r="K164" s="133"/>
      <c r="L164" s="133"/>
      <c r="M164" s="133"/>
      <c r="N164" s="133"/>
      <c r="O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</row>
    <row r="165" ht="15.75" customHeight="1">
      <c r="C165" s="198"/>
      <c r="D165" s="199"/>
      <c r="E165" s="133"/>
      <c r="G165" s="133"/>
      <c r="H165" s="133"/>
      <c r="I165" s="133"/>
      <c r="J165" s="133"/>
      <c r="K165" s="133"/>
      <c r="L165" s="133"/>
      <c r="M165" s="133"/>
      <c r="N165" s="133"/>
      <c r="O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</row>
    <row r="166" ht="15.75" customHeight="1">
      <c r="C166" s="198"/>
      <c r="D166" s="199"/>
      <c r="E166" s="133"/>
      <c r="G166" s="133"/>
      <c r="H166" s="133"/>
      <c r="I166" s="133"/>
      <c r="J166" s="133"/>
      <c r="K166" s="133"/>
      <c r="L166" s="133"/>
      <c r="M166" s="133"/>
      <c r="N166" s="133"/>
      <c r="O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</row>
    <row r="167" ht="15.75" customHeight="1">
      <c r="C167" s="198"/>
      <c r="D167" s="199"/>
      <c r="E167" s="133"/>
      <c r="G167" s="133"/>
      <c r="H167" s="133"/>
      <c r="I167" s="133"/>
      <c r="J167" s="133"/>
      <c r="K167" s="133"/>
      <c r="L167" s="133"/>
      <c r="M167" s="133"/>
      <c r="N167" s="133"/>
      <c r="O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</row>
    <row r="168" ht="15.75" customHeight="1">
      <c r="C168" s="198"/>
      <c r="D168" s="199"/>
      <c r="E168" s="133"/>
      <c r="G168" s="133"/>
      <c r="H168" s="133"/>
      <c r="I168" s="133"/>
      <c r="J168" s="133"/>
      <c r="K168" s="133"/>
      <c r="L168" s="133"/>
      <c r="M168" s="133"/>
      <c r="N168" s="133"/>
      <c r="O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</row>
    <row r="169" ht="15.75" customHeight="1">
      <c r="C169" s="198"/>
      <c r="D169" s="199"/>
      <c r="E169" s="133"/>
      <c r="G169" s="133"/>
      <c r="H169" s="133"/>
      <c r="I169" s="133"/>
      <c r="J169" s="133"/>
      <c r="K169" s="133"/>
      <c r="L169" s="133"/>
      <c r="M169" s="133"/>
      <c r="N169" s="133"/>
      <c r="O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</row>
    <row r="170" ht="15.75" customHeight="1">
      <c r="C170" s="198"/>
      <c r="D170" s="199"/>
      <c r="E170" s="133"/>
      <c r="G170" s="133"/>
      <c r="H170" s="133"/>
      <c r="I170" s="133"/>
      <c r="J170" s="133"/>
      <c r="K170" s="133"/>
      <c r="L170" s="133"/>
      <c r="M170" s="133"/>
      <c r="N170" s="133"/>
      <c r="O170" s="133"/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</row>
    <row r="171" ht="15.75" customHeight="1">
      <c r="C171" s="198"/>
      <c r="D171" s="199"/>
      <c r="E171" s="133"/>
      <c r="G171" s="133"/>
      <c r="H171" s="133"/>
      <c r="I171" s="133"/>
      <c r="J171" s="133"/>
      <c r="K171" s="133"/>
      <c r="L171" s="133"/>
      <c r="M171" s="133"/>
      <c r="N171" s="133"/>
      <c r="O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</row>
    <row r="172" ht="15.75" customHeight="1">
      <c r="C172" s="198"/>
      <c r="D172" s="199"/>
      <c r="E172" s="133"/>
      <c r="G172" s="133"/>
      <c r="H172" s="133"/>
      <c r="I172" s="133"/>
      <c r="J172" s="133"/>
      <c r="K172" s="133"/>
      <c r="L172" s="133"/>
      <c r="M172" s="133"/>
      <c r="N172" s="133"/>
      <c r="O172" s="133"/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</row>
    <row r="173" ht="15.75" customHeight="1">
      <c r="C173" s="198"/>
      <c r="D173" s="199"/>
      <c r="E173" s="133"/>
      <c r="G173" s="133"/>
      <c r="H173" s="133"/>
      <c r="I173" s="133"/>
      <c r="J173" s="133"/>
      <c r="K173" s="133"/>
      <c r="L173" s="133"/>
      <c r="M173" s="133"/>
      <c r="N173" s="133"/>
      <c r="O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</row>
    <row r="174" ht="15.75" customHeight="1">
      <c r="C174" s="198"/>
      <c r="D174" s="199"/>
      <c r="E174" s="133"/>
      <c r="G174" s="133"/>
      <c r="H174" s="133"/>
      <c r="I174" s="133"/>
      <c r="J174" s="133"/>
      <c r="K174" s="133"/>
      <c r="L174" s="133"/>
      <c r="M174" s="133"/>
      <c r="N174" s="133"/>
      <c r="O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</row>
    <row r="175" ht="15.75" customHeight="1">
      <c r="C175" s="198"/>
      <c r="D175" s="199"/>
      <c r="E175" s="133"/>
      <c r="G175" s="133"/>
      <c r="H175" s="133"/>
      <c r="I175" s="133"/>
      <c r="J175" s="133"/>
      <c r="K175" s="133"/>
      <c r="L175" s="133"/>
      <c r="M175" s="133"/>
      <c r="N175" s="133"/>
      <c r="O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</row>
    <row r="176" ht="15.75" customHeight="1">
      <c r="C176" s="198"/>
      <c r="D176" s="199"/>
      <c r="E176" s="133"/>
      <c r="G176" s="133"/>
      <c r="H176" s="133"/>
      <c r="I176" s="133"/>
      <c r="J176" s="133"/>
      <c r="K176" s="133"/>
      <c r="L176" s="133"/>
      <c r="M176" s="133"/>
      <c r="N176" s="133"/>
      <c r="O176" s="133"/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</row>
    <row r="177" ht="15.75" customHeight="1">
      <c r="C177" s="198"/>
      <c r="D177" s="199"/>
      <c r="E177" s="133"/>
      <c r="G177" s="133"/>
      <c r="H177" s="133"/>
      <c r="I177" s="133"/>
      <c r="J177" s="133"/>
      <c r="K177" s="133"/>
      <c r="L177" s="133"/>
      <c r="M177" s="133"/>
      <c r="N177" s="133"/>
      <c r="O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</row>
    <row r="178" ht="15.75" customHeight="1">
      <c r="C178" s="198"/>
      <c r="D178" s="199"/>
      <c r="E178" s="133"/>
      <c r="G178" s="133"/>
      <c r="H178" s="133"/>
      <c r="I178" s="133"/>
      <c r="J178" s="133"/>
      <c r="K178" s="133"/>
      <c r="L178" s="133"/>
      <c r="M178" s="133"/>
      <c r="N178" s="133"/>
      <c r="O178" s="133"/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</row>
    <row r="179" ht="15.75" customHeight="1">
      <c r="C179" s="198"/>
      <c r="D179" s="199"/>
      <c r="E179" s="133"/>
      <c r="G179" s="133"/>
      <c r="H179" s="133"/>
      <c r="I179" s="133"/>
      <c r="J179" s="133"/>
      <c r="K179" s="133"/>
      <c r="L179" s="133"/>
      <c r="M179" s="133"/>
      <c r="N179" s="133"/>
      <c r="O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</row>
    <row r="180" ht="15.75" customHeight="1">
      <c r="C180" s="198"/>
      <c r="D180" s="199"/>
      <c r="E180" s="133"/>
      <c r="G180" s="133"/>
      <c r="H180" s="133"/>
      <c r="I180" s="133"/>
      <c r="J180" s="133"/>
      <c r="K180" s="133"/>
      <c r="L180" s="133"/>
      <c r="M180" s="133"/>
      <c r="N180" s="133"/>
      <c r="O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</row>
    <row r="181" ht="15.75" customHeight="1">
      <c r="C181" s="198"/>
      <c r="D181" s="199"/>
      <c r="E181" s="133"/>
      <c r="G181" s="133"/>
      <c r="H181" s="133"/>
      <c r="I181" s="133"/>
      <c r="J181" s="133"/>
      <c r="K181" s="133"/>
      <c r="L181" s="133"/>
      <c r="M181" s="133"/>
      <c r="N181" s="133"/>
      <c r="O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</row>
    <row r="182" ht="15.75" customHeight="1">
      <c r="C182" s="198"/>
      <c r="D182" s="199"/>
      <c r="E182" s="133"/>
      <c r="G182" s="133"/>
      <c r="H182" s="133"/>
      <c r="I182" s="133"/>
      <c r="J182" s="133"/>
      <c r="K182" s="133"/>
      <c r="L182" s="133"/>
      <c r="M182" s="133"/>
      <c r="N182" s="133"/>
      <c r="O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</row>
    <row r="183" ht="15.75" customHeight="1">
      <c r="C183" s="198"/>
      <c r="D183" s="199"/>
      <c r="E183" s="133"/>
      <c r="G183" s="133"/>
      <c r="H183" s="133"/>
      <c r="I183" s="133"/>
      <c r="J183" s="133"/>
      <c r="K183" s="133"/>
      <c r="L183" s="133"/>
      <c r="M183" s="133"/>
      <c r="N183" s="133"/>
      <c r="O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</row>
    <row r="184" ht="15.75" customHeight="1">
      <c r="C184" s="198"/>
      <c r="D184" s="199"/>
      <c r="E184" s="133"/>
      <c r="G184" s="133"/>
      <c r="H184" s="133"/>
      <c r="I184" s="133"/>
      <c r="J184" s="133"/>
      <c r="K184" s="133"/>
      <c r="L184" s="133"/>
      <c r="M184" s="133"/>
      <c r="N184" s="133"/>
      <c r="O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ht="15.75" customHeight="1">
      <c r="C185" s="198"/>
      <c r="D185" s="199"/>
      <c r="E185" s="133"/>
      <c r="G185" s="133"/>
      <c r="H185" s="133"/>
      <c r="I185" s="133"/>
      <c r="J185" s="133"/>
      <c r="K185" s="133"/>
      <c r="L185" s="133"/>
      <c r="M185" s="133"/>
      <c r="N185" s="133"/>
      <c r="O185" s="133"/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</row>
    <row r="186" ht="15.75" customHeight="1">
      <c r="C186" s="198"/>
      <c r="D186" s="199"/>
      <c r="E186" s="133"/>
      <c r="G186" s="133"/>
      <c r="H186" s="133"/>
      <c r="I186" s="133"/>
      <c r="J186" s="133"/>
      <c r="K186" s="133"/>
      <c r="L186" s="133"/>
      <c r="M186" s="133"/>
      <c r="N186" s="133"/>
      <c r="O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</row>
    <row r="187" ht="15.75" customHeight="1">
      <c r="C187" s="198"/>
      <c r="D187" s="199"/>
      <c r="E187" s="133"/>
      <c r="G187" s="133"/>
      <c r="H187" s="133"/>
      <c r="I187" s="133"/>
      <c r="J187" s="133"/>
      <c r="K187" s="133"/>
      <c r="L187" s="133"/>
      <c r="M187" s="133"/>
      <c r="N187" s="133"/>
      <c r="O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ht="15.75" customHeight="1">
      <c r="C188" s="198"/>
      <c r="D188" s="199"/>
      <c r="E188" s="133"/>
      <c r="G188" s="133"/>
      <c r="H188" s="133"/>
      <c r="I188" s="133"/>
      <c r="J188" s="133"/>
      <c r="K188" s="133"/>
      <c r="L188" s="133"/>
      <c r="M188" s="133"/>
      <c r="N188" s="133"/>
      <c r="O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ht="15.75" customHeight="1">
      <c r="C189" s="198"/>
      <c r="D189" s="199"/>
      <c r="E189" s="133"/>
      <c r="G189" s="133"/>
      <c r="H189" s="133"/>
      <c r="I189" s="133"/>
      <c r="J189" s="133"/>
      <c r="K189" s="133"/>
      <c r="L189" s="133"/>
      <c r="M189" s="133"/>
      <c r="N189" s="133"/>
      <c r="O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ht="15.75" customHeight="1">
      <c r="C190" s="198"/>
      <c r="D190" s="199"/>
      <c r="E190" s="133"/>
      <c r="G190" s="133"/>
      <c r="H190" s="133"/>
      <c r="I190" s="133"/>
      <c r="J190" s="133"/>
      <c r="K190" s="133"/>
      <c r="L190" s="133"/>
      <c r="M190" s="133"/>
      <c r="N190" s="133"/>
      <c r="O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</row>
    <row r="191" ht="15.75" customHeight="1">
      <c r="C191" s="198"/>
      <c r="D191" s="199"/>
      <c r="E191" s="133"/>
      <c r="G191" s="133"/>
      <c r="H191" s="133"/>
      <c r="I191" s="133"/>
      <c r="J191" s="133"/>
      <c r="K191" s="133"/>
      <c r="L191" s="133"/>
      <c r="M191" s="133"/>
      <c r="N191" s="133"/>
      <c r="O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</row>
    <row r="192" ht="15.75" customHeight="1">
      <c r="C192" s="198"/>
      <c r="D192" s="199"/>
      <c r="E192" s="133"/>
      <c r="G192" s="133"/>
      <c r="H192" s="133"/>
      <c r="I192" s="133"/>
      <c r="J192" s="133"/>
      <c r="K192" s="133"/>
      <c r="L192" s="133"/>
      <c r="M192" s="133"/>
      <c r="N192" s="133"/>
      <c r="O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</row>
    <row r="193" ht="15.75" customHeight="1">
      <c r="C193" s="198"/>
      <c r="D193" s="199"/>
      <c r="E193" s="133"/>
      <c r="G193" s="133"/>
      <c r="H193" s="133"/>
      <c r="I193" s="133"/>
      <c r="J193" s="133"/>
      <c r="K193" s="133"/>
      <c r="L193" s="133"/>
      <c r="M193" s="133"/>
      <c r="N193" s="133"/>
      <c r="O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</row>
    <row r="194" ht="15.75" customHeight="1">
      <c r="C194" s="198"/>
      <c r="D194" s="199"/>
      <c r="E194" s="133"/>
      <c r="G194" s="133"/>
      <c r="H194" s="133"/>
      <c r="I194" s="133"/>
      <c r="J194" s="133"/>
      <c r="K194" s="133"/>
      <c r="L194" s="133"/>
      <c r="M194" s="133"/>
      <c r="N194" s="133"/>
      <c r="O194" s="133"/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</row>
    <row r="195" ht="15.75" customHeight="1">
      <c r="C195" s="198"/>
      <c r="D195" s="199"/>
      <c r="E195" s="133"/>
      <c r="G195" s="133"/>
      <c r="H195" s="133"/>
      <c r="I195" s="133"/>
      <c r="J195" s="133"/>
      <c r="K195" s="133"/>
      <c r="L195" s="133"/>
      <c r="M195" s="133"/>
      <c r="N195" s="133"/>
      <c r="O195" s="133"/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</row>
    <row r="196" ht="15.75" customHeight="1">
      <c r="C196" s="198"/>
      <c r="D196" s="199"/>
      <c r="E196" s="133"/>
      <c r="G196" s="133"/>
      <c r="H196" s="133"/>
      <c r="I196" s="133"/>
      <c r="J196" s="133"/>
      <c r="K196" s="133"/>
      <c r="L196" s="133"/>
      <c r="M196" s="133"/>
      <c r="N196" s="133"/>
      <c r="O196" s="133"/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</row>
    <row r="197" ht="15.75" customHeight="1">
      <c r="C197" s="198"/>
      <c r="D197" s="199"/>
      <c r="E197" s="133"/>
      <c r="G197" s="133"/>
      <c r="H197" s="133"/>
      <c r="I197" s="133"/>
      <c r="J197" s="133"/>
      <c r="K197" s="133"/>
      <c r="L197" s="133"/>
      <c r="M197" s="133"/>
      <c r="N197" s="133"/>
      <c r="O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</row>
    <row r="198" ht="15.75" customHeight="1">
      <c r="C198" s="198"/>
      <c r="D198" s="199"/>
      <c r="E198" s="133"/>
      <c r="G198" s="133"/>
      <c r="H198" s="133"/>
      <c r="I198" s="133"/>
      <c r="J198" s="133"/>
      <c r="K198" s="133"/>
      <c r="L198" s="133"/>
      <c r="M198" s="133"/>
      <c r="N198" s="133"/>
      <c r="O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</row>
    <row r="199" ht="15.75" customHeight="1">
      <c r="C199" s="198"/>
      <c r="D199" s="199"/>
      <c r="E199" s="133"/>
      <c r="G199" s="133"/>
      <c r="H199" s="133"/>
      <c r="I199" s="133"/>
      <c r="J199" s="133"/>
      <c r="K199" s="133"/>
      <c r="L199" s="133"/>
      <c r="M199" s="133"/>
      <c r="N199" s="133"/>
      <c r="O199" s="133"/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</row>
    <row r="200" ht="15.75" customHeight="1">
      <c r="C200" s="198"/>
      <c r="D200" s="199"/>
      <c r="E200" s="133"/>
      <c r="G200" s="133"/>
      <c r="H200" s="133"/>
      <c r="I200" s="133"/>
      <c r="J200" s="133"/>
      <c r="K200" s="133"/>
      <c r="L200" s="133"/>
      <c r="M200" s="133"/>
      <c r="N200" s="133"/>
      <c r="O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</row>
    <row r="201" ht="15.75" customHeight="1">
      <c r="C201" s="198"/>
      <c r="D201" s="199"/>
      <c r="E201" s="133"/>
      <c r="G201" s="133"/>
      <c r="H201" s="133"/>
      <c r="I201" s="133"/>
      <c r="J201" s="133"/>
      <c r="K201" s="133"/>
      <c r="L201" s="133"/>
      <c r="M201" s="133"/>
      <c r="N201" s="133"/>
      <c r="O201" s="133"/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</row>
    <row r="202" ht="15.75" customHeight="1">
      <c r="C202" s="198"/>
      <c r="D202" s="199"/>
      <c r="E202" s="133"/>
      <c r="G202" s="133"/>
      <c r="H202" s="133"/>
      <c r="I202" s="133"/>
      <c r="J202" s="133"/>
      <c r="K202" s="133"/>
      <c r="L202" s="133"/>
      <c r="M202" s="133"/>
      <c r="N202" s="133"/>
      <c r="O202" s="133"/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</row>
    <row r="203" ht="15.75" customHeight="1">
      <c r="C203" s="198"/>
      <c r="D203" s="199"/>
      <c r="E203" s="133"/>
      <c r="G203" s="133"/>
      <c r="H203" s="133"/>
      <c r="I203" s="133"/>
      <c r="J203" s="133"/>
      <c r="K203" s="133"/>
      <c r="L203" s="133"/>
      <c r="M203" s="133"/>
      <c r="N203" s="133"/>
      <c r="O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</row>
    <row r="204" ht="15.75" customHeight="1">
      <c r="C204" s="198"/>
      <c r="D204" s="199"/>
      <c r="E204" s="133"/>
      <c r="G204" s="133"/>
      <c r="H204" s="133"/>
      <c r="I204" s="133"/>
      <c r="J204" s="133"/>
      <c r="K204" s="133"/>
      <c r="L204" s="133"/>
      <c r="M204" s="133"/>
      <c r="N204" s="133"/>
      <c r="O204" s="133"/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</row>
    <row r="205" ht="15.75" customHeight="1">
      <c r="C205" s="198"/>
      <c r="D205" s="199"/>
      <c r="E205" s="133"/>
      <c r="G205" s="133"/>
      <c r="H205" s="133"/>
      <c r="I205" s="133"/>
      <c r="J205" s="133"/>
      <c r="K205" s="133"/>
      <c r="L205" s="133"/>
      <c r="M205" s="133"/>
      <c r="N205" s="133"/>
      <c r="O205" s="133"/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</row>
    <row r="206" ht="15.75" customHeight="1">
      <c r="C206" s="198"/>
      <c r="D206" s="199"/>
      <c r="E206" s="133"/>
      <c r="G206" s="133"/>
      <c r="H206" s="133"/>
      <c r="I206" s="133"/>
      <c r="J206" s="133"/>
      <c r="K206" s="133"/>
      <c r="L206" s="133"/>
      <c r="M206" s="133"/>
      <c r="N206" s="133"/>
      <c r="O206" s="133"/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</row>
    <row r="207" ht="15.75" customHeight="1">
      <c r="C207" s="198"/>
      <c r="D207" s="199"/>
      <c r="E207" s="133"/>
      <c r="G207" s="133"/>
      <c r="H207" s="133"/>
      <c r="I207" s="133"/>
      <c r="J207" s="133"/>
      <c r="K207" s="133"/>
      <c r="L207" s="133"/>
      <c r="M207" s="133"/>
      <c r="N207" s="133"/>
      <c r="O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</row>
    <row r="208" ht="15.75" customHeight="1">
      <c r="C208" s="198"/>
      <c r="D208" s="199"/>
      <c r="E208" s="133"/>
      <c r="G208" s="133"/>
      <c r="H208" s="133"/>
      <c r="I208" s="133"/>
      <c r="J208" s="133"/>
      <c r="K208" s="133"/>
      <c r="L208" s="133"/>
      <c r="M208" s="133"/>
      <c r="N208" s="133"/>
      <c r="O208" s="133"/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</row>
    <row r="209" ht="15.75" customHeight="1">
      <c r="C209" s="198"/>
      <c r="D209" s="199"/>
      <c r="E209" s="133"/>
      <c r="G209" s="133"/>
      <c r="H209" s="133"/>
      <c r="I209" s="133"/>
      <c r="J209" s="133"/>
      <c r="K209" s="133"/>
      <c r="L209" s="133"/>
      <c r="M209" s="133"/>
      <c r="N209" s="133"/>
      <c r="O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</row>
    <row r="210" ht="15.75" customHeight="1">
      <c r="C210" s="198"/>
      <c r="D210" s="199"/>
      <c r="E210" s="133"/>
      <c r="G210" s="133"/>
      <c r="H210" s="133"/>
      <c r="I210" s="133"/>
      <c r="J210" s="133"/>
      <c r="K210" s="133"/>
      <c r="L210" s="133"/>
      <c r="M210" s="133"/>
      <c r="N210" s="133"/>
      <c r="O210" s="133"/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</row>
    <row r="211" ht="15.75" customHeight="1">
      <c r="C211" s="198"/>
      <c r="D211" s="199"/>
      <c r="E211" s="133"/>
      <c r="G211" s="133"/>
      <c r="H211" s="133"/>
      <c r="I211" s="133"/>
      <c r="J211" s="133"/>
      <c r="K211" s="133"/>
      <c r="L211" s="133"/>
      <c r="M211" s="133"/>
      <c r="N211" s="133"/>
      <c r="O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</row>
    <row r="212" ht="15.75" customHeight="1">
      <c r="C212" s="198"/>
      <c r="D212" s="199"/>
      <c r="E212" s="133"/>
      <c r="G212" s="133"/>
      <c r="H212" s="133"/>
      <c r="I212" s="133"/>
      <c r="J212" s="133"/>
      <c r="K212" s="133"/>
      <c r="L212" s="133"/>
      <c r="M212" s="133"/>
      <c r="N212" s="133"/>
      <c r="O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</row>
    <row r="213" ht="15.75" customHeight="1">
      <c r="C213" s="198"/>
      <c r="D213" s="199"/>
      <c r="E213" s="133"/>
      <c r="G213" s="133"/>
      <c r="H213" s="133"/>
      <c r="I213" s="133"/>
      <c r="J213" s="133"/>
      <c r="K213" s="133"/>
      <c r="L213" s="133"/>
      <c r="M213" s="133"/>
      <c r="N213" s="133"/>
      <c r="O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</row>
    <row r="214" ht="15.75" customHeight="1">
      <c r="C214" s="198"/>
      <c r="D214" s="199"/>
      <c r="E214" s="133"/>
      <c r="G214" s="133"/>
      <c r="H214" s="133"/>
      <c r="I214" s="133"/>
      <c r="J214" s="133"/>
      <c r="K214" s="133"/>
      <c r="L214" s="133"/>
      <c r="M214" s="133"/>
      <c r="N214" s="133"/>
      <c r="O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</row>
    <row r="215" ht="15.75" customHeight="1">
      <c r="C215" s="198"/>
      <c r="D215" s="199"/>
      <c r="E215" s="133"/>
      <c r="G215" s="133"/>
      <c r="H215" s="133"/>
      <c r="I215" s="133"/>
      <c r="J215" s="133"/>
      <c r="K215" s="133"/>
      <c r="L215" s="133"/>
      <c r="M215" s="133"/>
      <c r="N215" s="133"/>
      <c r="O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</row>
    <row r="216" ht="15.75" customHeight="1">
      <c r="C216" s="198"/>
      <c r="D216" s="199"/>
      <c r="E216" s="133"/>
      <c r="G216" s="133"/>
      <c r="H216" s="133"/>
      <c r="I216" s="133"/>
      <c r="J216" s="133"/>
      <c r="K216" s="133"/>
      <c r="L216" s="133"/>
      <c r="M216" s="133"/>
      <c r="N216" s="133"/>
      <c r="O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</row>
    <row r="217" ht="15.75" customHeight="1">
      <c r="C217" s="198"/>
      <c r="D217" s="199"/>
      <c r="E217" s="133"/>
      <c r="G217" s="133"/>
      <c r="H217" s="133"/>
      <c r="I217" s="133"/>
      <c r="J217" s="133"/>
      <c r="K217" s="133"/>
      <c r="L217" s="133"/>
      <c r="M217" s="133"/>
      <c r="N217" s="133"/>
      <c r="O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</row>
    <row r="218" ht="15.75" customHeight="1">
      <c r="C218" s="198"/>
      <c r="D218" s="199"/>
      <c r="E218" s="133"/>
      <c r="G218" s="133"/>
      <c r="H218" s="133"/>
      <c r="I218" s="133"/>
      <c r="J218" s="133"/>
      <c r="K218" s="133"/>
      <c r="L218" s="133"/>
      <c r="M218" s="133"/>
      <c r="N218" s="133"/>
      <c r="O218" s="133"/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</row>
    <row r="219" ht="15.75" customHeight="1">
      <c r="C219" s="198"/>
      <c r="D219" s="199"/>
      <c r="E219" s="133"/>
      <c r="G219" s="133"/>
      <c r="H219" s="133"/>
      <c r="I219" s="133"/>
      <c r="J219" s="133"/>
      <c r="K219" s="133"/>
      <c r="L219" s="133"/>
      <c r="M219" s="133"/>
      <c r="N219" s="133"/>
      <c r="O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</row>
    <row r="220" ht="15.75" customHeight="1">
      <c r="C220" s="198"/>
      <c r="D220" s="199"/>
      <c r="E220" s="133"/>
      <c r="G220" s="133"/>
      <c r="H220" s="133"/>
      <c r="I220" s="133"/>
      <c r="J220" s="133"/>
      <c r="K220" s="133"/>
      <c r="L220" s="133"/>
      <c r="M220" s="133"/>
      <c r="N220" s="133"/>
      <c r="O220" s="133"/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5" footer="0.0" header="0.0" left="0.511805555555555" right="0.51180555555555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2.57"/>
    <col customWidth="1" min="3" max="4" width="29.14"/>
    <col customWidth="1" min="5" max="5" width="31.29"/>
    <col customWidth="1" min="6" max="6" width="20.14"/>
    <col customWidth="1" min="7" max="7" width="32.43"/>
    <col customWidth="1" min="8" max="8" width="33.0"/>
    <col customWidth="1" min="9" max="9" width="20.14"/>
    <col customWidth="1" min="10" max="10" width="26.57"/>
    <col customWidth="1" min="11" max="11" width="25.14"/>
    <col customWidth="1" min="12" max="13" width="26.29"/>
    <col customWidth="1" min="15" max="15" width="15.29"/>
    <col customWidth="1" min="16" max="16" width="37.57"/>
    <col customWidth="1" min="17" max="26" width="9.14"/>
  </cols>
  <sheetData>
    <row r="1">
      <c r="A1" s="200" t="s">
        <v>20</v>
      </c>
      <c r="B1" s="200" t="s">
        <v>292</v>
      </c>
      <c r="C1" s="200" t="s">
        <v>332</v>
      </c>
      <c r="D1" s="200" t="s">
        <v>333</v>
      </c>
      <c r="E1" s="200" t="s">
        <v>334</v>
      </c>
      <c r="F1" s="200" t="s">
        <v>335</v>
      </c>
      <c r="G1" s="200" t="s">
        <v>336</v>
      </c>
      <c r="H1" s="200" t="s">
        <v>337</v>
      </c>
      <c r="I1" s="200" t="s">
        <v>338</v>
      </c>
      <c r="J1" s="200" t="s">
        <v>339</v>
      </c>
      <c r="K1" s="200" t="s">
        <v>340</v>
      </c>
      <c r="L1" s="200" t="s">
        <v>341</v>
      </c>
      <c r="M1" s="200" t="s">
        <v>342</v>
      </c>
      <c r="N1" s="200" t="s">
        <v>343</v>
      </c>
      <c r="O1" s="200" t="s">
        <v>344</v>
      </c>
      <c r="P1" s="201" t="s">
        <v>345</v>
      </c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ht="15.0" customHeight="1">
      <c r="A2" s="202">
        <v>1.0</v>
      </c>
      <c r="B2" s="203">
        <v>1104.0</v>
      </c>
      <c r="C2" s="203" t="str">
        <f>IFERROR(VLOOKUP([1]5W2H!$B2,[1]Requisitos!A2:C654,3,0),"")</f>
        <v>#ERROR!</v>
      </c>
      <c r="D2" s="203" t="s">
        <v>346</v>
      </c>
      <c r="E2" s="204"/>
      <c r="F2" s="204"/>
      <c r="G2" s="204"/>
      <c r="H2" s="204"/>
      <c r="I2" s="204"/>
      <c r="J2" s="204"/>
      <c r="K2" s="205"/>
      <c r="L2" s="205"/>
      <c r="M2" s="205"/>
      <c r="N2" s="205"/>
      <c r="O2" s="206"/>
      <c r="P2" s="207"/>
      <c r="Q2" s="148"/>
      <c r="R2" s="148"/>
      <c r="S2" s="148"/>
      <c r="T2" s="148"/>
      <c r="U2" s="148"/>
      <c r="V2" s="148"/>
      <c r="W2" s="148"/>
      <c r="X2" s="148"/>
      <c r="Y2" s="148"/>
      <c r="Z2" s="148"/>
    </row>
    <row r="3" ht="15.0" customHeight="1">
      <c r="A3" s="208"/>
      <c r="B3" s="208"/>
      <c r="C3" s="208"/>
      <c r="D3" s="208"/>
      <c r="E3" s="209"/>
      <c r="F3" s="209"/>
      <c r="G3" s="209"/>
      <c r="H3" s="209"/>
      <c r="I3" s="209"/>
      <c r="J3" s="209"/>
      <c r="K3" s="210"/>
      <c r="L3" s="210"/>
      <c r="M3" s="210"/>
      <c r="N3" s="210"/>
      <c r="O3" s="197"/>
      <c r="P3" s="196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ht="15.0" customHeight="1">
      <c r="A4" s="208"/>
      <c r="B4" s="208"/>
      <c r="C4" s="208"/>
      <c r="D4" s="208"/>
      <c r="E4" s="204"/>
      <c r="F4" s="204"/>
      <c r="G4" s="204"/>
      <c r="H4" s="204"/>
      <c r="I4" s="204"/>
      <c r="J4" s="204"/>
      <c r="K4" s="205"/>
      <c r="L4" s="205"/>
      <c r="M4" s="205"/>
      <c r="N4" s="205"/>
      <c r="O4" s="206"/>
      <c r="P4" s="207"/>
      <c r="Q4" s="148"/>
      <c r="R4" s="148"/>
      <c r="S4" s="148"/>
      <c r="T4" s="148"/>
      <c r="U4" s="148"/>
      <c r="V4" s="148"/>
      <c r="W4" s="148"/>
      <c r="X4" s="148"/>
      <c r="Y4" s="148"/>
      <c r="Z4" s="148"/>
    </row>
    <row r="5" ht="15.0" customHeight="1">
      <c r="A5" s="208"/>
      <c r="B5" s="208"/>
      <c r="C5" s="208"/>
      <c r="D5" s="208"/>
      <c r="E5" s="209"/>
      <c r="F5" s="209"/>
      <c r="G5" s="209"/>
      <c r="H5" s="209"/>
      <c r="I5" s="209"/>
      <c r="J5" s="209"/>
      <c r="K5" s="210"/>
      <c r="L5" s="210"/>
      <c r="M5" s="210"/>
      <c r="N5" s="210"/>
      <c r="O5" s="197"/>
      <c r="P5" s="196"/>
      <c r="Q5" s="148"/>
      <c r="R5" s="148"/>
      <c r="S5" s="148"/>
      <c r="T5" s="148"/>
      <c r="U5" s="148"/>
      <c r="V5" s="148"/>
      <c r="W5" s="148"/>
      <c r="X5" s="148"/>
      <c r="Y5" s="148"/>
      <c r="Z5" s="148"/>
    </row>
    <row r="6" ht="25.5" customHeight="1">
      <c r="A6" s="60"/>
      <c r="B6" s="60"/>
      <c r="C6" s="60"/>
      <c r="D6" s="60"/>
      <c r="E6" s="204"/>
      <c r="F6" s="204"/>
      <c r="G6" s="204"/>
      <c r="H6" s="204"/>
      <c r="I6" s="204"/>
      <c r="J6" s="204"/>
      <c r="K6" s="205"/>
      <c r="L6" s="205"/>
      <c r="M6" s="205"/>
      <c r="N6" s="205"/>
      <c r="O6" s="206"/>
      <c r="P6" s="207"/>
      <c r="Q6" s="148"/>
      <c r="R6" s="148"/>
      <c r="S6" s="148"/>
      <c r="T6" s="148"/>
      <c r="U6" s="148"/>
      <c r="V6" s="148"/>
      <c r="W6" s="148"/>
      <c r="X6" s="148"/>
      <c r="Y6" s="148"/>
      <c r="Z6" s="148"/>
    </row>
    <row r="7" ht="15.0" customHeight="1">
      <c r="A7" s="111">
        <v>2.0</v>
      </c>
      <c r="B7" s="211" t="s">
        <v>314</v>
      </c>
      <c r="C7" s="211" t="str">
        <f>IFERROR(VLOOKUP([1]5W2H!$B7,[1]Requisitos!A3:C655,3,0),"")</f>
        <v>#ERROR!</v>
      </c>
      <c r="D7" s="211" t="s">
        <v>347</v>
      </c>
      <c r="E7" s="209"/>
      <c r="F7" s="209"/>
      <c r="G7" s="209"/>
      <c r="H7" s="209"/>
      <c r="I7" s="209"/>
      <c r="J7" s="209"/>
      <c r="K7" s="210"/>
      <c r="L7" s="210"/>
      <c r="M7" s="210"/>
      <c r="N7" s="210"/>
      <c r="O7" s="197"/>
      <c r="P7" s="196"/>
      <c r="Q7" s="148"/>
      <c r="R7" s="148"/>
      <c r="S7" s="148"/>
      <c r="T7" s="148"/>
      <c r="U7" s="148"/>
      <c r="V7" s="148"/>
      <c r="W7" s="148"/>
      <c r="X7" s="148"/>
      <c r="Y7" s="148"/>
      <c r="Z7" s="148"/>
    </row>
    <row r="8">
      <c r="A8" s="208"/>
      <c r="B8" s="208"/>
      <c r="C8" s="208"/>
      <c r="D8" s="208"/>
      <c r="E8" s="204"/>
      <c r="F8" s="204"/>
      <c r="G8" s="204"/>
      <c r="H8" s="204"/>
      <c r="I8" s="204"/>
      <c r="J8" s="204"/>
      <c r="K8" s="205"/>
      <c r="L8" s="205"/>
      <c r="M8" s="205"/>
      <c r="N8" s="205"/>
      <c r="O8" s="206"/>
      <c r="P8" s="207"/>
      <c r="Q8" s="148"/>
      <c r="R8" s="148"/>
      <c r="S8" s="148"/>
      <c r="T8" s="148"/>
      <c r="U8" s="148"/>
      <c r="V8" s="148"/>
      <c r="W8" s="148"/>
      <c r="X8" s="148"/>
      <c r="Y8" s="148"/>
      <c r="Z8" s="148"/>
    </row>
    <row r="9">
      <c r="A9" s="208"/>
      <c r="B9" s="208"/>
      <c r="C9" s="208"/>
      <c r="D9" s="208"/>
      <c r="E9" s="209"/>
      <c r="F9" s="209"/>
      <c r="G9" s="209"/>
      <c r="H9" s="209"/>
      <c r="I9" s="209"/>
      <c r="J9" s="209"/>
      <c r="K9" s="210"/>
      <c r="L9" s="210"/>
      <c r="M9" s="210"/>
      <c r="N9" s="210"/>
      <c r="O9" s="197"/>
      <c r="P9" s="196"/>
      <c r="Q9" s="148"/>
      <c r="R9" s="148"/>
      <c r="S9" s="148"/>
      <c r="T9" s="148"/>
      <c r="U9" s="148"/>
      <c r="V9" s="148"/>
      <c r="W9" s="148"/>
      <c r="X9" s="148"/>
      <c r="Y9" s="148"/>
      <c r="Z9" s="148"/>
    </row>
    <row r="10">
      <c r="A10" s="208"/>
      <c r="B10" s="208"/>
      <c r="C10" s="208"/>
      <c r="D10" s="208"/>
      <c r="E10" s="204"/>
      <c r="F10" s="204"/>
      <c r="G10" s="204"/>
      <c r="H10" s="204"/>
      <c r="I10" s="204"/>
      <c r="J10" s="204"/>
      <c r="K10" s="205"/>
      <c r="L10" s="205"/>
      <c r="M10" s="205"/>
      <c r="N10" s="205"/>
      <c r="O10" s="206"/>
      <c r="P10" s="207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>
      <c r="A11" s="60"/>
      <c r="B11" s="60"/>
      <c r="C11" s="60"/>
      <c r="D11" s="60"/>
      <c r="E11" s="209"/>
      <c r="F11" s="209"/>
      <c r="G11" s="209"/>
      <c r="H11" s="209"/>
      <c r="I11" s="209"/>
      <c r="J11" s="209"/>
      <c r="K11" s="210"/>
      <c r="L11" s="210"/>
      <c r="M11" s="210"/>
      <c r="N11" s="210"/>
      <c r="O11" s="197"/>
      <c r="P11" s="196"/>
      <c r="Q11" s="148"/>
      <c r="R11" s="148"/>
      <c r="S11" s="148"/>
      <c r="T11" s="148"/>
      <c r="U11" s="148"/>
      <c r="V11" s="148"/>
      <c r="W11" s="148"/>
      <c r="X11" s="148"/>
      <c r="Y11" s="148"/>
      <c r="Z11" s="148"/>
    </row>
    <row r="12" ht="15.0" customHeight="1">
      <c r="A12" s="202">
        <v>3.0</v>
      </c>
      <c r="B12" s="203" t="s">
        <v>316</v>
      </c>
      <c r="C12" s="203" t="str">
        <f>IFERROR(VLOOKUP([1]5W2H!$B12,[1]Requisitos!A4:C656,3,0),"")</f>
        <v>#ERROR!</v>
      </c>
      <c r="D12" s="203" t="s">
        <v>348</v>
      </c>
      <c r="E12" s="204"/>
      <c r="F12" s="204"/>
      <c r="G12" s="204"/>
      <c r="H12" s="204"/>
      <c r="I12" s="204"/>
      <c r="J12" s="204"/>
      <c r="K12" s="205"/>
      <c r="L12" s="205"/>
      <c r="M12" s="205"/>
      <c r="N12" s="205"/>
      <c r="O12" s="206"/>
      <c r="P12" s="207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ht="15.0" customHeight="1">
      <c r="A13" s="208"/>
      <c r="B13" s="208"/>
      <c r="C13" s="208"/>
      <c r="D13" s="208"/>
      <c r="E13" s="209"/>
      <c r="F13" s="209"/>
      <c r="G13" s="209"/>
      <c r="H13" s="209"/>
      <c r="I13" s="209"/>
      <c r="J13" s="209"/>
      <c r="K13" s="210"/>
      <c r="L13" s="210"/>
      <c r="M13" s="210"/>
      <c r="N13" s="210"/>
      <c r="O13" s="197"/>
      <c r="P13" s="196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ht="15.0" customHeight="1">
      <c r="A14" s="208"/>
      <c r="B14" s="208"/>
      <c r="C14" s="208"/>
      <c r="D14" s="60"/>
      <c r="E14" s="204"/>
      <c r="F14" s="204"/>
      <c r="G14" s="204"/>
      <c r="H14" s="204"/>
      <c r="I14" s="204"/>
      <c r="J14" s="204"/>
      <c r="K14" s="205"/>
      <c r="L14" s="205"/>
      <c r="M14" s="205"/>
      <c r="N14" s="205"/>
      <c r="O14" s="206"/>
      <c r="P14" s="207"/>
      <c r="Q14" s="148"/>
      <c r="R14" s="148"/>
      <c r="S14" s="148"/>
      <c r="T14" s="148"/>
      <c r="U14" s="148"/>
      <c r="V14" s="148"/>
      <c r="W14" s="148"/>
      <c r="X14" s="148"/>
      <c r="Y14" s="148"/>
      <c r="Z14" s="148"/>
    </row>
    <row r="15" ht="15.0" customHeight="1">
      <c r="A15" s="208"/>
      <c r="B15" s="208"/>
      <c r="C15" s="208"/>
      <c r="D15" s="211" t="s">
        <v>349</v>
      </c>
      <c r="E15" s="209"/>
      <c r="F15" s="209"/>
      <c r="G15" s="209"/>
      <c r="H15" s="209"/>
      <c r="I15" s="209"/>
      <c r="J15" s="209"/>
      <c r="K15" s="210"/>
      <c r="L15" s="210"/>
      <c r="M15" s="210"/>
      <c r="N15" s="210"/>
      <c r="O15" s="197"/>
      <c r="P15" s="196"/>
      <c r="Q15" s="148"/>
      <c r="R15" s="148"/>
      <c r="S15" s="148"/>
      <c r="T15" s="148"/>
      <c r="U15" s="148"/>
      <c r="V15" s="148"/>
      <c r="W15" s="148"/>
      <c r="X15" s="148"/>
      <c r="Y15" s="148"/>
      <c r="Z15" s="148"/>
    </row>
    <row r="16" ht="15.0" customHeight="1">
      <c r="A16" s="60"/>
      <c r="B16" s="60"/>
      <c r="C16" s="60"/>
      <c r="D16" s="60"/>
      <c r="E16" s="204"/>
      <c r="F16" s="204"/>
      <c r="G16" s="204"/>
      <c r="H16" s="204"/>
      <c r="I16" s="204"/>
      <c r="J16" s="204"/>
      <c r="K16" s="205"/>
      <c r="L16" s="205"/>
      <c r="M16" s="205"/>
      <c r="N16" s="205"/>
      <c r="O16" s="206"/>
      <c r="P16" s="207"/>
      <c r="Q16" s="148"/>
      <c r="R16" s="148"/>
      <c r="S16" s="148"/>
      <c r="T16" s="148"/>
      <c r="U16" s="148"/>
      <c r="V16" s="148"/>
      <c r="W16" s="148"/>
      <c r="X16" s="148"/>
      <c r="Y16" s="148"/>
      <c r="Z16" s="148"/>
    </row>
    <row r="17" ht="41.25" customHeight="1">
      <c r="A17" s="111">
        <v>4.0</v>
      </c>
      <c r="B17" s="211" t="s">
        <v>318</v>
      </c>
      <c r="C17" s="211" t="str">
        <f>IFERROR(VLOOKUP([1]5W2H!$B17,[1]Requisitos!A5:C657,3,0),"")</f>
        <v>#ERROR!</v>
      </c>
      <c r="D17" s="209" t="s">
        <v>350</v>
      </c>
      <c r="E17" s="209"/>
      <c r="F17" s="209"/>
      <c r="G17" s="209"/>
      <c r="H17" s="209"/>
      <c r="I17" s="209"/>
      <c r="J17" s="209"/>
      <c r="K17" s="210"/>
      <c r="L17" s="210"/>
      <c r="M17" s="210"/>
      <c r="N17" s="210"/>
      <c r="O17" s="197"/>
      <c r="P17" s="196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ht="40.5" customHeight="1">
      <c r="A18" s="208"/>
      <c r="B18" s="208"/>
      <c r="C18" s="208"/>
      <c r="D18" s="204" t="s">
        <v>351</v>
      </c>
      <c r="E18" s="204"/>
      <c r="F18" s="204"/>
      <c r="G18" s="204"/>
      <c r="H18" s="204"/>
      <c r="I18" s="204"/>
      <c r="J18" s="204"/>
      <c r="K18" s="205"/>
      <c r="L18" s="205"/>
      <c r="M18" s="205"/>
      <c r="N18" s="205"/>
      <c r="O18" s="206"/>
      <c r="P18" s="207"/>
      <c r="Q18" s="148"/>
      <c r="R18" s="148"/>
      <c r="S18" s="148"/>
      <c r="T18" s="148"/>
      <c r="U18" s="148"/>
      <c r="V18" s="148"/>
      <c r="W18" s="148"/>
      <c r="X18" s="148"/>
      <c r="Y18" s="148"/>
      <c r="Z18" s="148"/>
    </row>
    <row r="19">
      <c r="A19" s="208"/>
      <c r="B19" s="208"/>
      <c r="C19" s="208"/>
      <c r="D19" s="209"/>
      <c r="E19" s="209"/>
      <c r="F19" s="209"/>
      <c r="G19" s="209"/>
      <c r="H19" s="209"/>
      <c r="I19" s="209"/>
      <c r="J19" s="209"/>
      <c r="K19" s="210"/>
      <c r="L19" s="210"/>
      <c r="M19" s="210"/>
      <c r="N19" s="210"/>
      <c r="O19" s="197"/>
      <c r="P19" s="196"/>
      <c r="Q19" s="148"/>
      <c r="R19" s="148"/>
      <c r="S19" s="148"/>
      <c r="T19" s="148"/>
      <c r="U19" s="148"/>
      <c r="V19" s="148"/>
      <c r="W19" s="148"/>
      <c r="X19" s="148"/>
      <c r="Y19" s="148"/>
      <c r="Z19" s="148"/>
    </row>
    <row r="20">
      <c r="A20" s="208"/>
      <c r="B20" s="208"/>
      <c r="C20" s="208"/>
      <c r="D20" s="204"/>
      <c r="E20" s="204"/>
      <c r="F20" s="204"/>
      <c r="G20" s="204"/>
      <c r="H20" s="204"/>
      <c r="I20" s="204"/>
      <c r="J20" s="204"/>
      <c r="K20" s="205"/>
      <c r="L20" s="205"/>
      <c r="M20" s="205"/>
      <c r="N20" s="205"/>
      <c r="O20" s="206"/>
      <c r="P20" s="207"/>
      <c r="Q20" s="148"/>
      <c r="R20" s="148"/>
      <c r="S20" s="148"/>
      <c r="T20" s="148"/>
      <c r="U20" s="148"/>
      <c r="V20" s="148"/>
      <c r="W20" s="148"/>
      <c r="X20" s="148"/>
      <c r="Y20" s="148"/>
      <c r="Z20" s="148"/>
    </row>
    <row r="21" ht="15.75" customHeight="1">
      <c r="A21" s="60"/>
      <c r="B21" s="60"/>
      <c r="C21" s="60"/>
      <c r="D21" s="209"/>
      <c r="E21" s="209"/>
      <c r="F21" s="209"/>
      <c r="G21" s="209"/>
      <c r="H21" s="209"/>
      <c r="I21" s="209"/>
      <c r="J21" s="209"/>
      <c r="K21" s="210"/>
      <c r="L21" s="210"/>
      <c r="M21" s="210"/>
      <c r="N21" s="210"/>
      <c r="O21" s="197"/>
      <c r="P21" s="196"/>
      <c r="Q21" s="148"/>
      <c r="R21" s="148"/>
      <c r="S21" s="148"/>
      <c r="T21" s="148"/>
      <c r="U21" s="148"/>
      <c r="V21" s="148"/>
      <c r="W21" s="148"/>
      <c r="X21" s="148"/>
      <c r="Y21" s="148"/>
      <c r="Z21" s="148"/>
    </row>
    <row r="22" ht="41.25" customHeight="1">
      <c r="A22" s="202">
        <v>5.0</v>
      </c>
      <c r="B22" s="203" t="s">
        <v>320</v>
      </c>
      <c r="C22" s="203" t="s">
        <v>321</v>
      </c>
      <c r="D22" s="204" t="s">
        <v>352</v>
      </c>
      <c r="E22" s="204"/>
      <c r="F22" s="204"/>
      <c r="G22" s="204"/>
      <c r="H22" s="204"/>
      <c r="I22" s="204"/>
      <c r="J22" s="204"/>
      <c r="K22" s="205"/>
      <c r="L22" s="205"/>
      <c r="M22" s="205"/>
      <c r="N22" s="205"/>
      <c r="O22" s="206"/>
      <c r="P22" s="207"/>
      <c r="Q22" s="148"/>
      <c r="R22" s="148"/>
      <c r="S22" s="148"/>
      <c r="T22" s="148"/>
      <c r="U22" s="148"/>
      <c r="V22" s="148"/>
      <c r="W22" s="148"/>
      <c r="X22" s="148"/>
      <c r="Y22" s="148"/>
      <c r="Z22" s="148"/>
    </row>
    <row r="23" ht="15.75" customHeight="1">
      <c r="A23" s="208"/>
      <c r="B23" s="208"/>
      <c r="C23" s="208"/>
      <c r="D23" s="209" t="s">
        <v>350</v>
      </c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197"/>
      <c r="P23" s="196"/>
      <c r="Q23" s="148"/>
      <c r="R23" s="148"/>
      <c r="S23" s="148"/>
      <c r="T23" s="148"/>
      <c r="U23" s="148"/>
      <c r="V23" s="148"/>
      <c r="W23" s="148"/>
      <c r="X23" s="148"/>
      <c r="Y23" s="148"/>
      <c r="Z23" s="148"/>
    </row>
    <row r="24" ht="15.75" customHeight="1">
      <c r="A24" s="208"/>
      <c r="B24" s="208"/>
      <c r="C24" s="208"/>
      <c r="D24" s="204"/>
      <c r="E24" s="204"/>
      <c r="F24" s="204"/>
      <c r="G24" s="204"/>
      <c r="H24" s="204"/>
      <c r="I24" s="204"/>
      <c r="J24" s="204"/>
      <c r="K24" s="205"/>
      <c r="L24" s="205"/>
      <c r="M24" s="205"/>
      <c r="N24" s="205"/>
      <c r="O24" s="206"/>
      <c r="P24" s="207"/>
      <c r="Q24" s="148"/>
      <c r="R24" s="148"/>
      <c r="S24" s="148"/>
      <c r="T24" s="148"/>
      <c r="U24" s="148"/>
      <c r="V24" s="148"/>
      <c r="W24" s="148"/>
      <c r="X24" s="148"/>
      <c r="Y24" s="148"/>
      <c r="Z24" s="148"/>
    </row>
    <row r="25" ht="15.75" customHeight="1">
      <c r="A25" s="208"/>
      <c r="B25" s="208"/>
      <c r="C25" s="208"/>
      <c r="D25" s="209"/>
      <c r="E25" s="209"/>
      <c r="F25" s="209"/>
      <c r="G25" s="209"/>
      <c r="H25" s="209"/>
      <c r="I25" s="209"/>
      <c r="J25" s="209"/>
      <c r="K25" s="210"/>
      <c r="L25" s="210"/>
      <c r="M25" s="210"/>
      <c r="N25" s="210"/>
      <c r="O25" s="197"/>
      <c r="P25" s="196"/>
      <c r="Q25" s="148"/>
      <c r="R25" s="148"/>
      <c r="S25" s="148"/>
      <c r="T25" s="148"/>
      <c r="U25" s="148"/>
      <c r="V25" s="148"/>
      <c r="W25" s="148"/>
      <c r="X25" s="148"/>
      <c r="Y25" s="148"/>
      <c r="Z25" s="148"/>
    </row>
    <row r="26" ht="15.75" customHeight="1">
      <c r="A26" s="60"/>
      <c r="B26" s="60"/>
      <c r="C26" s="60"/>
      <c r="D26" s="204"/>
      <c r="E26" s="204"/>
      <c r="F26" s="204"/>
      <c r="G26" s="204"/>
      <c r="H26" s="204"/>
      <c r="I26" s="204"/>
      <c r="J26" s="204"/>
      <c r="K26" s="205"/>
      <c r="L26" s="205"/>
      <c r="M26" s="205"/>
      <c r="N26" s="205"/>
      <c r="O26" s="206"/>
      <c r="P26" s="207"/>
      <c r="Q26" s="148"/>
      <c r="R26" s="148"/>
      <c r="S26" s="148"/>
      <c r="T26" s="148"/>
      <c r="U26" s="148"/>
      <c r="V26" s="148"/>
      <c r="W26" s="148"/>
      <c r="X26" s="148"/>
      <c r="Y26" s="148"/>
      <c r="Z26" s="148"/>
    </row>
    <row r="27" ht="27.75" customHeight="1">
      <c r="A27" s="111">
        <v>6.0</v>
      </c>
      <c r="B27" s="211" t="s">
        <v>322</v>
      </c>
      <c r="C27" s="211" t="s">
        <v>323</v>
      </c>
      <c r="D27" s="209" t="s">
        <v>353</v>
      </c>
      <c r="E27" s="209"/>
      <c r="F27" s="209"/>
      <c r="G27" s="209"/>
      <c r="H27" s="209"/>
      <c r="I27" s="209"/>
      <c r="J27" s="209"/>
      <c r="K27" s="210"/>
      <c r="L27" s="210"/>
      <c r="M27" s="210"/>
      <c r="N27" s="210"/>
      <c r="O27" s="197"/>
      <c r="P27" s="196"/>
      <c r="Q27" s="148"/>
      <c r="R27" s="148"/>
      <c r="S27" s="148"/>
      <c r="T27" s="148"/>
      <c r="U27" s="148"/>
      <c r="V27" s="148"/>
      <c r="W27" s="148"/>
      <c r="X27" s="148"/>
      <c r="Y27" s="148"/>
      <c r="Z27" s="148"/>
    </row>
    <row r="28" ht="15.75" customHeight="1">
      <c r="A28" s="208"/>
      <c r="B28" s="208"/>
      <c r="C28" s="208"/>
      <c r="D28" s="204" t="s">
        <v>354</v>
      </c>
      <c r="E28" s="204"/>
      <c r="F28" s="204"/>
      <c r="G28" s="204"/>
      <c r="H28" s="204"/>
      <c r="I28" s="204"/>
      <c r="J28" s="204"/>
      <c r="K28" s="205"/>
      <c r="L28" s="205"/>
      <c r="M28" s="205"/>
      <c r="N28" s="205"/>
      <c r="O28" s="206"/>
      <c r="P28" s="207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ht="15.75" customHeight="1">
      <c r="A29" s="208"/>
      <c r="B29" s="208"/>
      <c r="C29" s="208"/>
      <c r="D29" s="209"/>
      <c r="E29" s="209"/>
      <c r="F29" s="209"/>
      <c r="G29" s="209"/>
      <c r="H29" s="209"/>
      <c r="I29" s="209"/>
      <c r="J29" s="209"/>
      <c r="K29" s="210"/>
      <c r="L29" s="210"/>
      <c r="M29" s="210"/>
      <c r="N29" s="210"/>
      <c r="O29" s="197"/>
      <c r="P29" s="196"/>
      <c r="Q29" s="148"/>
      <c r="R29" s="148"/>
      <c r="S29" s="148"/>
      <c r="T29" s="148"/>
      <c r="U29" s="148"/>
      <c r="V29" s="148"/>
      <c r="W29" s="148"/>
      <c r="X29" s="148"/>
      <c r="Y29" s="148"/>
      <c r="Z29" s="148"/>
    </row>
    <row r="30" ht="15.75" customHeight="1">
      <c r="A30" s="208"/>
      <c r="B30" s="208"/>
      <c r="C30" s="208"/>
      <c r="D30" s="204"/>
      <c r="E30" s="204"/>
      <c r="F30" s="204"/>
      <c r="G30" s="204"/>
      <c r="H30" s="204"/>
      <c r="I30" s="204"/>
      <c r="J30" s="204"/>
      <c r="K30" s="205"/>
      <c r="L30" s="205"/>
      <c r="M30" s="205"/>
      <c r="N30" s="205"/>
      <c r="O30" s="206"/>
      <c r="P30" s="207"/>
      <c r="Q30" s="148"/>
      <c r="R30" s="148"/>
      <c r="S30" s="148"/>
      <c r="T30" s="148"/>
      <c r="U30" s="148"/>
      <c r="V30" s="148"/>
      <c r="W30" s="148"/>
      <c r="X30" s="148"/>
      <c r="Y30" s="148"/>
      <c r="Z30" s="148"/>
    </row>
    <row r="31" ht="102.75" customHeight="1">
      <c r="A31" s="60"/>
      <c r="B31" s="60"/>
      <c r="C31" s="60"/>
      <c r="D31" s="209"/>
      <c r="E31" s="209"/>
      <c r="F31" s="209"/>
      <c r="G31" s="209"/>
      <c r="H31" s="209"/>
      <c r="I31" s="209"/>
      <c r="J31" s="209"/>
      <c r="K31" s="210"/>
      <c r="L31" s="210"/>
      <c r="M31" s="210"/>
      <c r="N31" s="210"/>
      <c r="O31" s="197"/>
      <c r="P31" s="196"/>
      <c r="Q31" s="148"/>
      <c r="R31" s="148"/>
      <c r="S31" s="148"/>
      <c r="T31" s="148"/>
      <c r="U31" s="148"/>
      <c r="V31" s="148"/>
      <c r="W31" s="148"/>
      <c r="X31" s="148"/>
      <c r="Y31" s="148"/>
      <c r="Z31" s="148"/>
    </row>
    <row r="32" ht="27.75" customHeight="1">
      <c r="A32" s="202">
        <v>7.0</v>
      </c>
      <c r="B32" s="203" t="s">
        <v>324</v>
      </c>
      <c r="C32" s="203" t="s">
        <v>325</v>
      </c>
      <c r="D32" s="204" t="s">
        <v>355</v>
      </c>
      <c r="E32" s="204"/>
      <c r="F32" s="204"/>
      <c r="G32" s="204"/>
      <c r="H32" s="204"/>
      <c r="I32" s="204"/>
      <c r="J32" s="204"/>
      <c r="K32" s="205"/>
      <c r="L32" s="205"/>
      <c r="M32" s="205"/>
      <c r="N32" s="205"/>
      <c r="O32" s="206"/>
      <c r="P32" s="207"/>
      <c r="Q32" s="148"/>
      <c r="R32" s="148"/>
      <c r="S32" s="148"/>
      <c r="T32" s="148"/>
      <c r="U32" s="148"/>
      <c r="V32" s="148"/>
      <c r="W32" s="148"/>
      <c r="X32" s="148"/>
      <c r="Y32" s="148"/>
      <c r="Z32" s="148"/>
    </row>
    <row r="33" ht="15.75" customHeight="1">
      <c r="A33" s="208"/>
      <c r="B33" s="208"/>
      <c r="C33" s="208"/>
      <c r="D33" s="209"/>
      <c r="E33" s="209"/>
      <c r="F33" s="209"/>
      <c r="G33" s="209"/>
      <c r="H33" s="209"/>
      <c r="I33" s="209"/>
      <c r="J33" s="209"/>
      <c r="K33" s="210"/>
      <c r="L33" s="210"/>
      <c r="M33" s="210"/>
      <c r="N33" s="210"/>
      <c r="O33" s="197"/>
      <c r="P33" s="196"/>
      <c r="Q33" s="148"/>
      <c r="R33" s="148"/>
      <c r="S33" s="148"/>
      <c r="T33" s="148"/>
      <c r="U33" s="148"/>
      <c r="V33" s="148"/>
      <c r="W33" s="148"/>
      <c r="X33" s="148"/>
      <c r="Y33" s="148"/>
      <c r="Z33" s="148"/>
    </row>
    <row r="34" ht="15.75" customHeight="1">
      <c r="A34" s="208"/>
      <c r="B34" s="208"/>
      <c r="C34" s="208"/>
      <c r="D34" s="204"/>
      <c r="E34" s="204"/>
      <c r="F34" s="204"/>
      <c r="G34" s="204"/>
      <c r="H34" s="204"/>
      <c r="I34" s="204"/>
      <c r="J34" s="204"/>
      <c r="K34" s="205"/>
      <c r="L34" s="205"/>
      <c r="M34" s="205"/>
      <c r="N34" s="205"/>
      <c r="O34" s="206"/>
      <c r="P34" s="207"/>
      <c r="Q34" s="148"/>
      <c r="R34" s="148"/>
      <c r="S34" s="148"/>
      <c r="T34" s="148"/>
      <c r="U34" s="148"/>
      <c r="V34" s="148"/>
      <c r="W34" s="148"/>
      <c r="X34" s="148"/>
      <c r="Y34" s="148"/>
      <c r="Z34" s="148"/>
    </row>
    <row r="35" ht="15.75" customHeight="1">
      <c r="A35" s="208"/>
      <c r="B35" s="208"/>
      <c r="C35" s="208"/>
      <c r="D35" s="209"/>
      <c r="E35" s="209"/>
      <c r="F35" s="209"/>
      <c r="G35" s="209"/>
      <c r="H35" s="209"/>
      <c r="I35" s="209"/>
      <c r="J35" s="209"/>
      <c r="K35" s="210"/>
      <c r="L35" s="210"/>
      <c r="M35" s="210"/>
      <c r="N35" s="210"/>
      <c r="O35" s="197"/>
      <c r="P35" s="196"/>
      <c r="Q35" s="148"/>
      <c r="R35" s="148"/>
      <c r="S35" s="148"/>
      <c r="T35" s="148"/>
      <c r="U35" s="148"/>
      <c r="V35" s="148"/>
      <c r="W35" s="148"/>
      <c r="X35" s="148"/>
      <c r="Y35" s="148"/>
      <c r="Z35" s="148"/>
    </row>
    <row r="36" ht="15.75" customHeight="1">
      <c r="A36" s="60"/>
      <c r="B36" s="60"/>
      <c r="C36" s="60"/>
      <c r="D36" s="204"/>
      <c r="E36" s="204"/>
      <c r="F36" s="204"/>
      <c r="G36" s="204"/>
      <c r="H36" s="204"/>
      <c r="I36" s="204"/>
      <c r="J36" s="204"/>
      <c r="K36" s="205"/>
      <c r="L36" s="205"/>
      <c r="M36" s="205"/>
      <c r="N36" s="205"/>
      <c r="O36" s="206"/>
      <c r="P36" s="207"/>
      <c r="Q36" s="148"/>
      <c r="R36" s="148"/>
      <c r="S36" s="148"/>
      <c r="T36" s="148"/>
      <c r="U36" s="148"/>
      <c r="V36" s="148"/>
      <c r="W36" s="148"/>
      <c r="X36" s="148"/>
      <c r="Y36" s="148"/>
      <c r="Z36" s="148"/>
    </row>
    <row r="37" ht="27.75" customHeight="1">
      <c r="A37" s="111">
        <v>8.0</v>
      </c>
      <c r="B37" s="211" t="s">
        <v>326</v>
      </c>
      <c r="C37" s="211" t="s">
        <v>327</v>
      </c>
      <c r="D37" s="209" t="s">
        <v>356</v>
      </c>
      <c r="E37" s="209"/>
      <c r="F37" s="209"/>
      <c r="G37" s="209"/>
      <c r="H37" s="209"/>
      <c r="I37" s="209"/>
      <c r="J37" s="209"/>
      <c r="K37" s="210"/>
      <c r="L37" s="210"/>
      <c r="M37" s="210"/>
      <c r="N37" s="210"/>
      <c r="O37" s="197"/>
      <c r="P37" s="196"/>
      <c r="Q37" s="148"/>
      <c r="R37" s="148"/>
      <c r="S37" s="148"/>
      <c r="T37" s="148"/>
      <c r="U37" s="148"/>
      <c r="V37" s="148"/>
      <c r="W37" s="148"/>
      <c r="X37" s="148"/>
      <c r="Y37" s="148"/>
      <c r="Z37" s="148"/>
    </row>
    <row r="38" ht="15.75" customHeight="1">
      <c r="A38" s="208"/>
      <c r="B38" s="208"/>
      <c r="C38" s="208"/>
      <c r="D38" s="204"/>
      <c r="E38" s="204"/>
      <c r="F38" s="204"/>
      <c r="G38" s="204"/>
      <c r="H38" s="204"/>
      <c r="I38" s="204"/>
      <c r="J38" s="204"/>
      <c r="K38" s="205"/>
      <c r="L38" s="205"/>
      <c r="M38" s="205"/>
      <c r="N38" s="205"/>
      <c r="O38" s="206"/>
      <c r="P38" s="207"/>
      <c r="Q38" s="148"/>
      <c r="R38" s="148"/>
      <c r="S38" s="148"/>
      <c r="T38" s="148"/>
      <c r="U38" s="148"/>
      <c r="V38" s="148"/>
      <c r="W38" s="148"/>
      <c r="X38" s="148"/>
      <c r="Y38" s="148"/>
      <c r="Z38" s="148"/>
    </row>
    <row r="39" ht="15.75" customHeight="1">
      <c r="A39" s="208"/>
      <c r="B39" s="208"/>
      <c r="C39" s="208"/>
      <c r="D39" s="209"/>
      <c r="E39" s="209"/>
      <c r="F39" s="209"/>
      <c r="G39" s="209"/>
      <c r="H39" s="209"/>
      <c r="I39" s="209"/>
      <c r="J39" s="209"/>
      <c r="K39" s="210"/>
      <c r="L39" s="210"/>
      <c r="M39" s="210"/>
      <c r="N39" s="210"/>
      <c r="O39" s="197"/>
      <c r="P39" s="196"/>
      <c r="Q39" s="148"/>
      <c r="R39" s="148"/>
      <c r="S39" s="148"/>
      <c r="T39" s="148"/>
      <c r="U39" s="148"/>
      <c r="V39" s="148"/>
      <c r="W39" s="148"/>
      <c r="X39" s="148"/>
      <c r="Y39" s="148"/>
      <c r="Z39" s="148"/>
    </row>
    <row r="40" ht="15.75" customHeight="1">
      <c r="A40" s="208"/>
      <c r="B40" s="208"/>
      <c r="C40" s="208"/>
      <c r="D40" s="204"/>
      <c r="E40" s="204"/>
      <c r="F40" s="204"/>
      <c r="G40" s="204"/>
      <c r="H40" s="204"/>
      <c r="I40" s="204"/>
      <c r="J40" s="204"/>
      <c r="K40" s="205"/>
      <c r="L40" s="205"/>
      <c r="M40" s="205"/>
      <c r="N40" s="205"/>
      <c r="O40" s="206"/>
      <c r="P40" s="207"/>
      <c r="Q40" s="148"/>
      <c r="R40" s="148"/>
      <c r="S40" s="148"/>
      <c r="T40" s="148"/>
      <c r="U40" s="148"/>
      <c r="V40" s="148"/>
      <c r="W40" s="148"/>
      <c r="X40" s="148"/>
      <c r="Y40" s="148"/>
      <c r="Z40" s="148"/>
    </row>
    <row r="41" ht="15.75" customHeight="1">
      <c r="A41" s="60"/>
      <c r="B41" s="60"/>
      <c r="C41" s="60"/>
      <c r="D41" s="209"/>
      <c r="E41" s="209"/>
      <c r="F41" s="209"/>
      <c r="G41" s="209"/>
      <c r="H41" s="209"/>
      <c r="I41" s="209"/>
      <c r="J41" s="209"/>
      <c r="K41" s="210"/>
      <c r="L41" s="210"/>
      <c r="M41" s="210"/>
      <c r="N41" s="210"/>
      <c r="O41" s="197"/>
      <c r="P41" s="196"/>
      <c r="Q41" s="148"/>
      <c r="R41" s="148"/>
      <c r="S41" s="148"/>
      <c r="T41" s="148"/>
      <c r="U41" s="148"/>
      <c r="V41" s="148"/>
      <c r="W41" s="148"/>
      <c r="X41" s="148"/>
      <c r="Y41" s="148"/>
      <c r="Z41" s="148"/>
    </row>
    <row r="42" ht="27.75" customHeight="1">
      <c r="A42" s="202">
        <v>9.0</v>
      </c>
      <c r="B42" s="203" t="s">
        <v>328</v>
      </c>
      <c r="C42" s="203" t="s">
        <v>329</v>
      </c>
      <c r="D42" s="204" t="s">
        <v>357</v>
      </c>
      <c r="E42" s="204"/>
      <c r="F42" s="204"/>
      <c r="G42" s="204"/>
      <c r="H42" s="204"/>
      <c r="I42" s="204"/>
      <c r="J42" s="204"/>
      <c r="K42" s="205"/>
      <c r="L42" s="205"/>
      <c r="M42" s="205"/>
      <c r="N42" s="205"/>
      <c r="O42" s="206"/>
      <c r="P42" s="207"/>
      <c r="Q42" s="148"/>
      <c r="R42" s="148"/>
      <c r="S42" s="148"/>
      <c r="T42" s="148"/>
      <c r="U42" s="148"/>
      <c r="V42" s="148"/>
      <c r="W42" s="148"/>
      <c r="X42" s="148"/>
      <c r="Y42" s="148"/>
      <c r="Z42" s="148"/>
    </row>
    <row r="43" ht="15.75" customHeight="1">
      <c r="A43" s="208"/>
      <c r="B43" s="208"/>
      <c r="C43" s="208"/>
      <c r="D43" s="209"/>
      <c r="E43" s="209"/>
      <c r="F43" s="209"/>
      <c r="G43" s="209"/>
      <c r="H43" s="209"/>
      <c r="I43" s="209"/>
      <c r="J43" s="209"/>
      <c r="K43" s="210"/>
      <c r="L43" s="210"/>
      <c r="M43" s="210"/>
      <c r="N43" s="210"/>
      <c r="O43" s="197"/>
      <c r="P43" s="196"/>
      <c r="Q43" s="148"/>
      <c r="R43" s="148"/>
      <c r="S43" s="148"/>
      <c r="T43" s="148"/>
      <c r="U43" s="148"/>
      <c r="V43" s="148"/>
      <c r="W43" s="148"/>
      <c r="X43" s="148"/>
      <c r="Y43" s="148"/>
      <c r="Z43" s="148"/>
    </row>
    <row r="44" ht="15.75" customHeight="1">
      <c r="A44" s="208"/>
      <c r="B44" s="208"/>
      <c r="C44" s="208"/>
      <c r="D44" s="204"/>
      <c r="E44" s="204"/>
      <c r="F44" s="204"/>
      <c r="G44" s="204"/>
      <c r="H44" s="204"/>
      <c r="I44" s="204"/>
      <c r="J44" s="204"/>
      <c r="K44" s="205"/>
      <c r="L44" s="205"/>
      <c r="M44" s="205"/>
      <c r="N44" s="205"/>
      <c r="O44" s="206"/>
      <c r="P44" s="207"/>
      <c r="Q44" s="148"/>
      <c r="R44" s="148"/>
      <c r="S44" s="148"/>
      <c r="T44" s="148"/>
      <c r="U44" s="148"/>
      <c r="V44" s="148"/>
      <c r="W44" s="148"/>
      <c r="X44" s="148"/>
      <c r="Y44" s="148"/>
      <c r="Z44" s="148"/>
    </row>
    <row r="45" ht="15.75" customHeight="1">
      <c r="A45" s="208"/>
      <c r="B45" s="208"/>
      <c r="C45" s="208"/>
      <c r="D45" s="209"/>
      <c r="E45" s="209"/>
      <c r="F45" s="209"/>
      <c r="G45" s="209"/>
      <c r="H45" s="209"/>
      <c r="I45" s="209"/>
      <c r="J45" s="209"/>
      <c r="K45" s="210"/>
      <c r="L45" s="210"/>
      <c r="M45" s="210"/>
      <c r="N45" s="210"/>
      <c r="O45" s="197"/>
      <c r="P45" s="196"/>
      <c r="Q45" s="148"/>
      <c r="R45" s="148"/>
      <c r="S45" s="148"/>
      <c r="T45" s="148"/>
      <c r="U45" s="148"/>
      <c r="V45" s="148"/>
      <c r="W45" s="148"/>
      <c r="X45" s="148"/>
      <c r="Y45" s="148"/>
      <c r="Z45" s="148"/>
    </row>
    <row r="46" ht="15.75" customHeight="1">
      <c r="A46" s="60"/>
      <c r="B46" s="60"/>
      <c r="C46" s="60"/>
      <c r="D46" s="204"/>
      <c r="E46" s="204"/>
      <c r="F46" s="204"/>
      <c r="G46" s="204"/>
      <c r="H46" s="204"/>
      <c r="I46" s="204"/>
      <c r="J46" s="204"/>
      <c r="K46" s="205"/>
      <c r="L46" s="205"/>
      <c r="M46" s="205"/>
      <c r="N46" s="205"/>
      <c r="O46" s="206"/>
      <c r="P46" s="207"/>
      <c r="Q46" s="148"/>
      <c r="R46" s="148"/>
      <c r="S46" s="148"/>
      <c r="T46" s="148"/>
      <c r="U46" s="148"/>
      <c r="V46" s="148"/>
      <c r="W46" s="148"/>
      <c r="X46" s="148"/>
      <c r="Y46" s="148"/>
      <c r="Z46" s="148"/>
    </row>
    <row r="47" ht="27.75" customHeight="1">
      <c r="A47" s="111">
        <v>10.0</v>
      </c>
      <c r="B47" s="211" t="s">
        <v>330</v>
      </c>
      <c r="C47" s="211" t="s">
        <v>331</v>
      </c>
      <c r="D47" s="212" t="s">
        <v>358</v>
      </c>
      <c r="E47" s="212"/>
      <c r="F47" s="212"/>
      <c r="G47" s="212"/>
      <c r="H47" s="212"/>
      <c r="I47" s="212"/>
      <c r="J47" s="212"/>
      <c r="K47" s="213"/>
      <c r="L47" s="213"/>
      <c r="M47" s="213"/>
      <c r="N47" s="213"/>
      <c r="O47" s="184"/>
      <c r="P47" s="183"/>
      <c r="Q47" s="148"/>
      <c r="R47" s="148"/>
      <c r="S47" s="148"/>
      <c r="T47" s="148"/>
      <c r="U47" s="148"/>
      <c r="V47" s="148"/>
      <c r="W47" s="148"/>
      <c r="X47" s="148"/>
      <c r="Y47" s="148"/>
      <c r="Z47" s="148"/>
    </row>
    <row r="48" ht="15.75" customHeight="1">
      <c r="A48" s="208"/>
      <c r="B48" s="208"/>
      <c r="C48" s="208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8"/>
      <c r="R48" s="148"/>
      <c r="S48" s="148"/>
      <c r="T48" s="148"/>
      <c r="U48" s="148"/>
      <c r="V48" s="148"/>
      <c r="W48" s="148"/>
      <c r="X48" s="148"/>
      <c r="Y48" s="148"/>
      <c r="Z48" s="148"/>
    </row>
    <row r="49" ht="15.75" customHeight="1">
      <c r="A49" s="208"/>
      <c r="B49" s="208"/>
      <c r="C49" s="208"/>
      <c r="D49" s="117"/>
      <c r="E49" s="117"/>
      <c r="F49" s="117"/>
      <c r="G49" s="117"/>
      <c r="H49" s="117"/>
      <c r="I49" s="117"/>
      <c r="J49" s="117"/>
      <c r="K49" s="215"/>
      <c r="L49" s="215"/>
      <c r="M49" s="215"/>
      <c r="N49" s="215"/>
      <c r="O49" s="183"/>
      <c r="P49" s="184"/>
      <c r="Q49" s="148"/>
      <c r="R49" s="148"/>
      <c r="S49" s="148"/>
      <c r="T49" s="148"/>
      <c r="U49" s="148"/>
      <c r="V49" s="148"/>
      <c r="W49" s="148"/>
      <c r="X49" s="148"/>
      <c r="Y49" s="148"/>
      <c r="Z49" s="148"/>
    </row>
    <row r="50" ht="15.75" customHeight="1">
      <c r="A50" s="208"/>
      <c r="B50" s="208"/>
      <c r="C50" s="208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148"/>
      <c r="R50" s="148"/>
      <c r="S50" s="148"/>
      <c r="T50" s="148"/>
      <c r="U50" s="148"/>
      <c r="V50" s="148"/>
      <c r="W50" s="148"/>
      <c r="X50" s="148"/>
      <c r="Y50" s="148"/>
      <c r="Z50" s="148"/>
    </row>
    <row r="51" ht="15.75" customHeight="1">
      <c r="A51" s="60"/>
      <c r="B51" s="60"/>
      <c r="C51" s="60"/>
      <c r="D51" s="117"/>
      <c r="E51" s="117"/>
      <c r="F51" s="117"/>
      <c r="G51" s="117"/>
      <c r="H51" s="117"/>
      <c r="I51" s="117"/>
      <c r="J51" s="117"/>
      <c r="K51" s="215"/>
      <c r="L51" s="215"/>
      <c r="M51" s="215"/>
      <c r="N51" s="215"/>
      <c r="O51" s="183"/>
      <c r="P51" s="184"/>
      <c r="Q51" s="148"/>
      <c r="R51" s="148"/>
      <c r="S51" s="148"/>
      <c r="T51" s="148"/>
      <c r="U51" s="148"/>
      <c r="V51" s="148"/>
      <c r="W51" s="148"/>
      <c r="X51" s="148"/>
      <c r="Y51" s="148"/>
      <c r="Z51" s="148"/>
    </row>
    <row r="52" ht="15.75" customHeight="1">
      <c r="A52" s="138"/>
      <c r="B52" s="216"/>
      <c r="C52" s="216"/>
      <c r="D52" s="216"/>
      <c r="E52" s="216"/>
      <c r="F52" s="216"/>
      <c r="G52" s="216"/>
      <c r="H52" s="216"/>
      <c r="I52" s="216"/>
      <c r="J52" s="216"/>
      <c r="K52" s="217"/>
      <c r="L52" s="217"/>
      <c r="M52" s="217"/>
      <c r="N52" s="217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</row>
    <row r="53" ht="15.75" customHeight="1">
      <c r="A53" s="138"/>
      <c r="B53" s="216"/>
      <c r="C53" s="216"/>
      <c r="D53" s="216"/>
      <c r="E53" s="216"/>
      <c r="F53" s="216"/>
      <c r="G53" s="216"/>
      <c r="H53" s="216"/>
      <c r="I53" s="216"/>
      <c r="J53" s="216"/>
      <c r="K53" s="217"/>
      <c r="L53" s="217"/>
      <c r="M53" s="217"/>
      <c r="N53" s="217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</row>
    <row r="54" ht="15.75" customHeight="1">
      <c r="A54" s="21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</row>
    <row r="55" ht="15.75" customHeight="1">
      <c r="A55" s="21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</row>
    <row r="56" ht="15.75" customHeight="1">
      <c r="A56" s="21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</row>
    <row r="57" ht="15.75" customHeight="1">
      <c r="A57" s="21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</row>
    <row r="58" ht="15.75" customHeight="1">
      <c r="A58" s="21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ht="15.75" customHeight="1">
      <c r="A59" s="21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ht="15.75" customHeight="1">
      <c r="A60" s="21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ht="15.75" customHeight="1">
      <c r="A61" s="21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ht="15.75" customHeight="1">
      <c r="A62" s="21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ht="15.75" customHeight="1">
      <c r="A63" s="21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</row>
    <row r="64" ht="15.75" customHeight="1">
      <c r="A64" s="21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</row>
    <row r="65" ht="15.75" customHeight="1">
      <c r="A65" s="21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</row>
    <row r="66" ht="15.75" customHeight="1">
      <c r="A66" s="21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ht="15.75" customHeight="1">
      <c r="A67" s="21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</row>
    <row r="68" ht="15.75" customHeight="1">
      <c r="A68" s="21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</row>
    <row r="69" ht="15.75" customHeight="1">
      <c r="A69" s="21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</row>
    <row r="70" ht="15.75" customHeight="1">
      <c r="A70" s="21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</row>
    <row r="71" ht="15.75" customHeight="1">
      <c r="A71" s="21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</row>
    <row r="72" ht="15.75" customHeight="1">
      <c r="A72" s="21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</row>
    <row r="73" ht="15.75" customHeight="1">
      <c r="A73" s="21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</row>
    <row r="74" ht="15.75" customHeight="1">
      <c r="A74" s="21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</row>
    <row r="75" ht="15.75" customHeight="1">
      <c r="A75" s="21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</row>
    <row r="76" ht="15.75" customHeight="1">
      <c r="A76" s="21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</row>
    <row r="77" ht="15.75" customHeight="1">
      <c r="A77" s="21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</row>
    <row r="78" ht="15.75" customHeight="1">
      <c r="A78" s="21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ht="15.75" customHeight="1">
      <c r="A79" s="21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</row>
    <row r="80" ht="15.75" customHeight="1">
      <c r="A80" s="218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</row>
    <row r="81" ht="15.75" customHeight="1">
      <c r="A81" s="218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</row>
    <row r="82" ht="15.75" customHeight="1">
      <c r="A82" s="218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</row>
    <row r="83" ht="15.75" customHeight="1">
      <c r="A83" s="218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</row>
    <row r="84" ht="15.75" customHeight="1">
      <c r="A84" s="21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</row>
    <row r="85" ht="15.75" customHeight="1">
      <c r="A85" s="218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</row>
    <row r="86" ht="15.75" customHeight="1">
      <c r="A86" s="21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</row>
    <row r="87" ht="15.75" customHeight="1">
      <c r="A87" s="218"/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</row>
    <row r="88" ht="15.75" customHeight="1">
      <c r="A88" s="21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</row>
    <row r="89" ht="15.75" customHeight="1">
      <c r="A89" s="21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</row>
    <row r="90" ht="15.75" customHeight="1">
      <c r="A90" s="21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</row>
    <row r="91" ht="15.75" customHeight="1">
      <c r="A91" s="21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</row>
    <row r="92" ht="15.75" customHeight="1">
      <c r="A92" s="218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</row>
    <row r="93" ht="15.75" customHeight="1">
      <c r="A93" s="218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</row>
    <row r="94" ht="15.75" customHeight="1">
      <c r="A94" s="218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</row>
    <row r="95" ht="15.75" customHeight="1">
      <c r="A95" s="218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</row>
    <row r="96" ht="15.75" customHeight="1">
      <c r="A96" s="21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</row>
    <row r="97" ht="15.75" customHeight="1">
      <c r="A97" s="21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</row>
    <row r="98" ht="15.75" customHeight="1">
      <c r="A98" s="21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</row>
    <row r="99" ht="15.75" customHeight="1">
      <c r="A99" s="21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</row>
    <row r="100" ht="15.75" customHeight="1">
      <c r="A100" s="21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</row>
    <row r="101" ht="15.75" customHeight="1">
      <c r="A101" s="21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</row>
    <row r="102" ht="15.75" customHeight="1">
      <c r="A102" s="21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</row>
    <row r="103" ht="15.75" customHeight="1">
      <c r="A103" s="21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</row>
    <row r="104" ht="15.75" customHeight="1">
      <c r="A104" s="21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</row>
    <row r="105" ht="15.75" customHeight="1">
      <c r="A105" s="21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</row>
    <row r="106" ht="15.75" customHeight="1">
      <c r="A106" s="21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</row>
    <row r="107" ht="15.75" customHeight="1">
      <c r="A107" s="21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</row>
    <row r="108" ht="15.75" customHeight="1">
      <c r="A108" s="21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</row>
    <row r="109" ht="15.75" customHeight="1">
      <c r="A109" s="21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</row>
    <row r="110" ht="15.75" customHeight="1">
      <c r="A110" s="21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</row>
    <row r="111" ht="15.75" customHeight="1">
      <c r="A111" s="21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</row>
    <row r="112" ht="15.75" customHeight="1">
      <c r="A112" s="21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</row>
    <row r="113" ht="15.75" customHeight="1">
      <c r="A113" s="21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</row>
    <row r="114" ht="15.75" customHeight="1">
      <c r="A114" s="21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</row>
    <row r="115" ht="15.75" customHeight="1">
      <c r="A115" s="21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</row>
    <row r="116" ht="15.75" customHeight="1">
      <c r="A116" s="21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</row>
    <row r="117" ht="15.75" customHeight="1">
      <c r="A117" s="21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</row>
    <row r="118" ht="15.75" customHeight="1">
      <c r="A118" s="21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</row>
    <row r="119" ht="15.75" customHeight="1">
      <c r="A119" s="21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</row>
    <row r="120" ht="15.75" customHeight="1">
      <c r="A120" s="21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</row>
    <row r="121" ht="15.75" customHeight="1">
      <c r="A121" s="21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</row>
    <row r="122" ht="15.75" customHeight="1">
      <c r="A122" s="21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</row>
    <row r="123" ht="15.75" customHeight="1">
      <c r="A123" s="21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</row>
    <row r="124" ht="15.75" customHeight="1">
      <c r="A124" s="21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</row>
    <row r="125" ht="15.75" customHeight="1">
      <c r="A125" s="21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</row>
    <row r="126" ht="15.75" customHeight="1">
      <c r="A126" s="21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</row>
    <row r="127" ht="15.75" customHeight="1">
      <c r="A127" s="21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</row>
    <row r="128" ht="15.75" customHeight="1">
      <c r="A128" s="21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</row>
    <row r="129" ht="15.75" customHeight="1">
      <c r="A129" s="21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</row>
    <row r="130" ht="15.75" customHeight="1">
      <c r="A130" s="21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</row>
    <row r="131" ht="15.75" customHeight="1">
      <c r="A131" s="21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</row>
    <row r="132" ht="15.75" customHeight="1">
      <c r="A132" s="21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</row>
    <row r="133" ht="15.75" customHeight="1">
      <c r="A133" s="21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</row>
    <row r="134" ht="15.75" customHeight="1">
      <c r="A134" s="21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</row>
    <row r="135" ht="15.75" customHeight="1">
      <c r="A135" s="21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</row>
    <row r="136" ht="15.75" customHeight="1">
      <c r="A136" s="21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</row>
    <row r="137" ht="15.75" customHeight="1">
      <c r="A137" s="21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</row>
    <row r="138" ht="15.75" customHeight="1">
      <c r="A138" s="21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</row>
    <row r="139" ht="15.75" customHeight="1">
      <c r="A139" s="21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</row>
    <row r="140" ht="15.75" customHeight="1">
      <c r="A140" s="21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</row>
    <row r="141" ht="15.75" customHeight="1">
      <c r="A141" s="218"/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</row>
    <row r="142" ht="15.75" customHeight="1">
      <c r="A142" s="218"/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</row>
    <row r="143" ht="15.75" customHeight="1">
      <c r="A143" s="21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</row>
    <row r="144" ht="15.75" customHeight="1">
      <c r="A144" s="218"/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</row>
    <row r="145" ht="15.75" customHeight="1">
      <c r="A145" s="218"/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</row>
    <row r="146" ht="15.75" customHeight="1">
      <c r="A146" s="218"/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</row>
    <row r="147" ht="15.75" customHeight="1">
      <c r="A147" s="21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ht="15.75" customHeight="1">
      <c r="A148" s="218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ht="15.75" customHeight="1">
      <c r="A149" s="21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ht="15.75" customHeight="1">
      <c r="A150" s="218"/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ht="15.75" customHeight="1">
      <c r="A151" s="218"/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</row>
    <row r="152" ht="15.75" customHeight="1">
      <c r="A152" s="21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</row>
    <row r="153" ht="15.75" customHeight="1">
      <c r="A153" s="218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</row>
    <row r="154" ht="15.75" customHeight="1">
      <c r="A154" s="218"/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</row>
    <row r="155" ht="15.75" customHeight="1">
      <c r="A155" s="21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</row>
    <row r="156" ht="15.75" customHeight="1">
      <c r="A156" s="218"/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</row>
    <row r="157" ht="15.75" customHeight="1">
      <c r="A157" s="218"/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</row>
    <row r="158" ht="15.75" customHeight="1">
      <c r="A158" s="218"/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</row>
    <row r="159" ht="15.75" customHeight="1">
      <c r="A159" s="218"/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</row>
    <row r="160" ht="15.75" customHeight="1">
      <c r="A160" s="218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</row>
    <row r="161" ht="15.75" customHeight="1">
      <c r="A161" s="218"/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</row>
    <row r="162" ht="15.75" customHeight="1">
      <c r="A162" s="218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</row>
    <row r="163" ht="15.75" customHeight="1">
      <c r="A163" s="21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</row>
    <row r="164" ht="15.75" customHeight="1">
      <c r="A164" s="218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</row>
    <row r="165" ht="15.75" customHeight="1">
      <c r="A165" s="218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</row>
    <row r="166" ht="15.75" customHeight="1">
      <c r="A166" s="218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</row>
    <row r="167" ht="15.75" customHeight="1">
      <c r="A167" s="21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</row>
    <row r="168" ht="15.75" customHeight="1">
      <c r="A168" s="218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</row>
    <row r="169" ht="15.75" customHeight="1">
      <c r="A169" s="21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</row>
    <row r="170" ht="15.75" customHeight="1">
      <c r="A170" s="21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</row>
    <row r="171" ht="15.75" customHeight="1">
      <c r="A171" s="21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</row>
    <row r="172" ht="15.75" customHeight="1">
      <c r="A172" s="218"/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</row>
    <row r="173" ht="15.75" customHeight="1">
      <c r="A173" s="218"/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</row>
    <row r="174" ht="15.75" customHeight="1">
      <c r="A174" s="218"/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</row>
    <row r="175" ht="15.75" customHeight="1">
      <c r="A175" s="21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</row>
    <row r="176" ht="15.75" customHeight="1">
      <c r="A176" s="21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</row>
    <row r="177" ht="15.75" customHeight="1">
      <c r="A177" s="218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</row>
    <row r="178" ht="15.75" customHeight="1">
      <c r="A178" s="218"/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</row>
    <row r="179" ht="15.75" customHeight="1">
      <c r="A179" s="218"/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</row>
    <row r="180" ht="15.75" customHeight="1">
      <c r="A180" s="218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</row>
    <row r="181" ht="15.75" customHeight="1">
      <c r="A181" s="21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</row>
    <row r="182" ht="15.75" customHeight="1">
      <c r="A182" s="218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</row>
    <row r="183" ht="15.75" customHeight="1">
      <c r="A183" s="218"/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</row>
    <row r="184" ht="15.75" customHeight="1">
      <c r="A184" s="218"/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</row>
    <row r="185" ht="15.75" customHeight="1">
      <c r="A185" s="218"/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</row>
    <row r="186" ht="15.75" customHeight="1">
      <c r="A186" s="21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</row>
    <row r="187" ht="15.75" customHeight="1">
      <c r="A187" s="218"/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</row>
    <row r="188" ht="15.75" customHeight="1">
      <c r="A188" s="218"/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</row>
    <row r="189" ht="15.75" customHeight="1">
      <c r="A189" s="218"/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</row>
    <row r="190" ht="15.75" customHeight="1">
      <c r="A190" s="218"/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</row>
    <row r="191" ht="15.75" customHeight="1">
      <c r="A191" s="218"/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</row>
    <row r="192" ht="15.75" customHeight="1">
      <c r="A192" s="218"/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</row>
    <row r="193" ht="15.75" customHeight="1">
      <c r="A193" s="218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</row>
    <row r="194" ht="15.75" customHeight="1">
      <c r="A194" s="218"/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</row>
    <row r="195" ht="15.75" customHeight="1">
      <c r="A195" s="218"/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</row>
    <row r="196" ht="15.75" customHeight="1">
      <c r="A196" s="21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</row>
    <row r="197" ht="15.75" customHeight="1">
      <c r="A197" s="218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</row>
    <row r="198" ht="15.75" customHeight="1">
      <c r="A198" s="218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</row>
    <row r="199" ht="15.75" customHeight="1">
      <c r="A199" s="21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</row>
    <row r="200" ht="15.75" customHeight="1">
      <c r="A200" s="218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</row>
    <row r="201" ht="15.75" customHeight="1">
      <c r="A201" s="218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</row>
    <row r="202" ht="15.75" customHeight="1">
      <c r="A202" s="218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</row>
    <row r="203" ht="15.75" customHeight="1">
      <c r="A203" s="21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</row>
    <row r="204" ht="15.75" customHeight="1">
      <c r="A204" s="218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</row>
    <row r="205" ht="15.75" customHeight="1">
      <c r="A205" s="218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</row>
    <row r="206" ht="15.75" customHeight="1">
      <c r="A206" s="21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</row>
    <row r="207" ht="15.75" customHeight="1">
      <c r="A207" s="218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</row>
    <row r="208" ht="15.75" customHeight="1">
      <c r="A208" s="218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</row>
    <row r="209" ht="15.75" customHeight="1">
      <c r="A209" s="218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</row>
    <row r="210" ht="15.75" customHeight="1">
      <c r="A210" s="218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</row>
    <row r="211" ht="15.75" customHeight="1">
      <c r="A211" s="218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</row>
    <row r="212" ht="15.75" customHeight="1">
      <c r="A212" s="218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</row>
    <row r="213" ht="15.75" customHeight="1">
      <c r="A213" s="218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</row>
    <row r="214" ht="15.75" customHeight="1">
      <c r="A214" s="21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</row>
    <row r="215" ht="15.75" customHeight="1">
      <c r="A215" s="218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</row>
    <row r="216" ht="15.75" customHeight="1">
      <c r="A216" s="218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</row>
    <row r="217" ht="15.75" customHeight="1">
      <c r="A217" s="218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</row>
    <row r="218" ht="15.75" customHeight="1">
      <c r="A218" s="218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</row>
    <row r="219" ht="15.75" customHeight="1">
      <c r="A219" s="218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</row>
    <row r="220" ht="15.75" customHeight="1">
      <c r="A220" s="218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</row>
    <row r="221" ht="15.75" customHeight="1">
      <c r="A221" s="218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</row>
    <row r="222" ht="15.75" customHeight="1">
      <c r="A222" s="218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</row>
    <row r="223" ht="15.75" customHeight="1">
      <c r="A223" s="218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</row>
    <row r="224" ht="15.75" customHeight="1">
      <c r="A224" s="218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</row>
    <row r="225" ht="15.75" customHeight="1">
      <c r="A225" s="21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</row>
    <row r="226" ht="15.75" customHeight="1">
      <c r="A226" s="21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</row>
    <row r="227" ht="15.75" customHeight="1">
      <c r="A227" s="21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</row>
    <row r="228" ht="15.75" customHeight="1">
      <c r="A228" s="218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</row>
    <row r="229" ht="15.75" customHeight="1">
      <c r="A229" s="218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</row>
    <row r="230" ht="15.75" customHeight="1">
      <c r="A230" s="218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</row>
    <row r="231" ht="15.75" customHeight="1">
      <c r="A231" s="218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</row>
    <row r="232" ht="15.75" customHeight="1">
      <c r="A232" s="218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</row>
    <row r="233" ht="15.75" customHeight="1">
      <c r="A233" s="218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</row>
    <row r="234" ht="15.75" customHeight="1">
      <c r="A234" s="218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</row>
    <row r="235" ht="15.75" customHeight="1">
      <c r="A235" s="218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</row>
    <row r="236" ht="15.75" customHeight="1">
      <c r="A236" s="218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</row>
    <row r="237" ht="15.75" customHeight="1">
      <c r="A237" s="218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</row>
    <row r="238" ht="15.75" customHeight="1">
      <c r="A238" s="218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</row>
    <row r="239" ht="15.75" customHeight="1">
      <c r="A239" s="218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</row>
    <row r="240" ht="15.75" customHeight="1">
      <c r="A240" s="218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</row>
    <row r="241" ht="15.75" customHeight="1">
      <c r="A241" s="218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</row>
    <row r="242" ht="15.75" customHeight="1">
      <c r="A242" s="218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</row>
    <row r="243" ht="15.75" customHeight="1">
      <c r="A243" s="218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</row>
    <row r="244" ht="15.75" customHeight="1">
      <c r="A244" s="218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</row>
    <row r="245" ht="15.75" customHeight="1">
      <c r="A245" s="218"/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</row>
    <row r="246" ht="15.75" customHeight="1">
      <c r="A246" s="218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</row>
    <row r="247" ht="15.75" customHeight="1">
      <c r="A247" s="218"/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:A6"/>
    <mergeCell ref="B2:B6"/>
    <mergeCell ref="C2:C6"/>
    <mergeCell ref="D2:D6"/>
    <mergeCell ref="B7:B11"/>
    <mergeCell ref="C7:C11"/>
    <mergeCell ref="D7:D11"/>
    <mergeCell ref="B17:B21"/>
    <mergeCell ref="C17:C21"/>
    <mergeCell ref="A7:A11"/>
    <mergeCell ref="A12:A16"/>
    <mergeCell ref="B12:B16"/>
    <mergeCell ref="C12:C16"/>
    <mergeCell ref="D12:D14"/>
    <mergeCell ref="D15:D16"/>
    <mergeCell ref="A17:A21"/>
    <mergeCell ref="B32:B36"/>
    <mergeCell ref="C32:C36"/>
    <mergeCell ref="A22:A26"/>
    <mergeCell ref="B22:B26"/>
    <mergeCell ref="C22:C26"/>
    <mergeCell ref="A27:A31"/>
    <mergeCell ref="B27:B31"/>
    <mergeCell ref="C27:C31"/>
    <mergeCell ref="A32:A36"/>
    <mergeCell ref="B47:B51"/>
    <mergeCell ref="C47:C51"/>
    <mergeCell ref="A37:A41"/>
    <mergeCell ref="B37:B41"/>
    <mergeCell ref="C37:C41"/>
    <mergeCell ref="A42:A46"/>
    <mergeCell ref="B42:B46"/>
    <mergeCell ref="C42:C46"/>
    <mergeCell ref="A47:A51"/>
  </mergeCells>
  <conditionalFormatting sqref="L1:M47 L49:M49 L52:M1000">
    <cfRule type="timePeriod" dxfId="7" priority="1" timePeriod="yesterday"/>
  </conditionalFormatting>
  <conditionalFormatting sqref="L1:M47 L49:M49 L52:M1000">
    <cfRule type="expression" dxfId="7" priority="2">
      <formula>and(L1&lt;today(), today()-L1&gt;=weekday(today()), today()-L1&lt;weekday(today())+7)</formula>
    </cfRule>
  </conditionalFormatting>
  <conditionalFormatting sqref="L1:M47 L49:M49 L52:M1000">
    <cfRule type="expression" dxfId="7" priority="3">
      <formula>or(and(year(L1)=year(today()), month(L1)+1=month(today())), and(year(L1)+1=year(today()), month(L1)=12, month(today())=1))</formula>
    </cfRule>
  </conditionalFormatting>
  <conditionalFormatting sqref="L1:M47 L49:M49 L52:M1000">
    <cfRule type="expression" dxfId="8" priority="4">
      <formula>or(and(L1&lt;=today(), today()-L1&lt;weekday(today())), and(today()&lt;L1, L1-today()&lt;weekday(L1)))</formula>
    </cfRule>
  </conditionalFormatting>
  <conditionalFormatting sqref="O1:O47 O49 O51:O1000">
    <cfRule type="cellIs" dxfId="9" priority="5" operator="equal">
      <formula>"Concluída"</formula>
    </cfRule>
  </conditionalFormatting>
  <conditionalFormatting sqref="O1:O47 O49 O51:O1000">
    <cfRule type="cellIs" dxfId="2" priority="6" operator="equal">
      <formula>"Replanejada"</formula>
    </cfRule>
  </conditionalFormatting>
  <conditionalFormatting sqref="O1:O47 O49 O51:O1000">
    <cfRule type="cellIs" dxfId="10" priority="7" operator="equal">
      <formula>"Em andamento"</formula>
    </cfRule>
  </conditionalFormatting>
  <conditionalFormatting sqref="O1:O47 O49 O51:O1000">
    <cfRule type="cellIs" dxfId="7" priority="8" operator="equal">
      <formula>"Atrasada"</formula>
    </cfRule>
  </conditionalFormatting>
  <conditionalFormatting sqref="L51:M51">
    <cfRule type="timePeriod" dxfId="7" priority="9" timePeriod="yesterday"/>
  </conditionalFormatting>
  <conditionalFormatting sqref="L51:M51">
    <cfRule type="expression" dxfId="7" priority="10">
      <formula>and(L51&lt;today(), today()-L51&gt;=weekday(today()), today()-L51&lt;weekday(today())+7)</formula>
    </cfRule>
  </conditionalFormatting>
  <conditionalFormatting sqref="L51:M51">
    <cfRule type="expression" dxfId="7" priority="11">
      <formula>or(and(year(L51)=year(today()), month(L51)+1=month(today())), and(year(L51)+1=year(today()), month(L51)=12, month(today())=1))</formula>
    </cfRule>
  </conditionalFormatting>
  <conditionalFormatting sqref="L51:M51">
    <cfRule type="expression" dxfId="8" priority="12">
      <formula>or(and(L51&lt;=today(), today()-L51&lt;weekday(today())), and(today()&lt;L51, L51-today()&lt;weekday(L51)))</formula>
    </cfRule>
  </conditionalFormatting>
  <printOptions/>
  <pageMargins bottom="0.7875" footer="0.0" header="0.0" left="0.511805555555555" right="0.511805555555555" top="0.7875"/>
  <pageSetup paperSize="9" orientation="portrait"/>
  <drawing r:id="rId1"/>
</worksheet>
</file>