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6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ROJETOS TEDS" sheetId="1" state="visible" r:id="rId3"/>
    <sheet name="EMENDAS" sheetId="2" state="visible" r:id="rId4"/>
    <sheet name="PROGRAMAS" sheetId="3" state="visible" r:id="rId5"/>
  </sheets>
  <definedNames>
    <definedName function="false" hidden="true" localSheetId="1" name="_xlnm._FilterDatabase" vbProcedure="false">EMENDAS!$A$1:$AM$1</definedName>
    <definedName function="false" hidden="true" localSheetId="2" name="_xlnm._FilterDatabase" vbProcedure="false">PROGRAMAS!$A$1:$AC$1</definedName>
  </definedNames>
  <calcPr iterateCount="100" refMode="A1" iterate="false" iterateDelta="0.0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<sst xmlns="http://schemas.openxmlformats.org/spreadsheetml/2006/main" count="1966" uniqueCount="703">
  <si>
    <t xml:space="preserve">TIPO</t>
  </si>
  <si>
    <t xml:space="preserve">IDENTIFICAÇÃO</t>
  </si>
  <si>
    <t xml:space="preserve">SITUAÇÃO</t>
  </si>
  <si>
    <t xml:space="preserve">PROCESSO
CONTRATAÇÃO</t>
  </si>
  <si>
    <t xml:space="preserve">ANO DE ARRECADAÇÃO</t>
  </si>
  <si>
    <t xml:space="preserve">ANO DO CONTRATO</t>
  </si>
  <si>
    <t xml:space="preserve">Nº CONTRATO</t>
  </si>
  <si>
    <t xml:space="preserve">INSTITUIÇÃO</t>
  </si>
  <si>
    <t xml:space="preserve">NOME DO PROJETO</t>
  </si>
  <si>
    <t xml:space="preserve">ÓRGÃO GESTOR CONCEDENTE</t>
  </si>
  <si>
    <t xml:space="preserve">SIGLA</t>
  </si>
  <si>
    <t xml:space="preserve">UNIDADE</t>
  </si>
  <si>
    <t xml:space="preserve">COORDENADOR</t>
  </si>
  <si>
    <t xml:space="preserve">E-MAIL</t>
  </si>
  <si>
    <t xml:space="preserve">R-UFAL</t>
  </si>
  <si>
    <t xml:space="preserve">R-UNIDADE</t>
  </si>
  <si>
    <t xml:space="preserve">VALOR PACTUADO</t>
  </si>
  <si>
    <t xml:space="preserve">INICIO</t>
  </si>
  <si>
    <t xml:space="preserve">FIM</t>
  </si>
  <si>
    <t xml:space="preserve">SISTEMA</t>
  </si>
  <si>
    <t xml:space="preserve">ADITIVO</t>
  </si>
  <si>
    <t xml:space="preserve">APOSTILAMENTO</t>
  </si>
  <si>
    <t xml:space="preserve">TED</t>
  </si>
  <si>
    <t xml:space="preserve">Em execução</t>
  </si>
  <si>
    <t xml:space="preserve">23065.028440/2025-39</t>
  </si>
  <si>
    <t xml:space="preserve">Fundepes</t>
  </si>
  <si>
    <t xml:space="preserve">22 - Programa de Formação Leitura e Escrita na Educação Infantil (PROLEEI) — Universidade Federal de Alagoas</t>
  </si>
  <si>
    <t xml:space="preserve">Ministério da Educação</t>
  </si>
  <si>
    <t xml:space="preserve">MEC</t>
  </si>
  <si>
    <t xml:space="preserve">CEDU</t>
  </si>
  <si>
    <t xml:space="preserve">Adriana Cavalcanti</t>
  </si>
  <si>
    <t xml:space="preserve">adricavalcanti@cedu.ufal.br</t>
  </si>
  <si>
    <t xml:space="preserve">S/AD</t>
  </si>
  <si>
    <t xml:space="preserve">S/AP</t>
  </si>
  <si>
    <t xml:space="preserve">23065.041796/2022-35</t>
  </si>
  <si>
    <t xml:space="preserve">40 - Instrução Técnica do Processo de Registro do Modo de Fazer o Bico e Renda Singeleza — Universidade Federal de Alagoas</t>
  </si>
  <si>
    <t xml:space="preserve">Instituto do Patrimônio Histórico e Artístico Nacional</t>
  </si>
  <si>
    <t xml:space="preserve">IPHAN</t>
  </si>
  <si>
    <t xml:space="preserve">FAU</t>
  </si>
  <si>
    <t xml:space="preserve">Adriana Guimarães</t>
  </si>
  <si>
    <t xml:space="preserve">adriana.duarte@fau.ufal.br</t>
  </si>
  <si>
    <t xml:space="preserve">Transferegov</t>
  </si>
  <si>
    <t xml:space="preserve">https://ufal.br/transparencia/contratos/fundepes/contratos-2022/40-instrucao-tecnica-do-processo-de-registro-do-modo-de-fazer-o-bico-e-renda-singeleza/aditivo-3/view</t>
  </si>
  <si>
    <t xml:space="preserve">Ufal</t>
  </si>
  <si>
    <t xml:space="preserve">Cursos de Licenciatura - Prilei - Rede UFAL - PUCRS - UNILASALLE/RS</t>
  </si>
  <si>
    <t xml:space="preserve">Secretaria de Educação Básica</t>
  </si>
  <si>
    <t xml:space="preserve">SEB</t>
  </si>
  <si>
    <t xml:space="preserve">SERTÃO</t>
  </si>
  <si>
    <t xml:space="preserve">Agnaldo José</t>
  </si>
  <si>
    <t xml:space="preserve">agnaldo@delmiro.ufal.br</t>
  </si>
  <si>
    <t xml:space="preserve">SIMEC</t>
  </si>
  <si>
    <t xml:space="preserve">Finalizado</t>
  </si>
  <si>
    <t xml:space="preserve">23065.014849/2021-10</t>
  </si>
  <si>
    <t xml:space="preserve">11_Inteligência aumentada - PNDL — Universidade Federal de Alagoas</t>
  </si>
  <si>
    <t xml:space="preserve">Fundo Nacional de Desenvolvimento da Educação</t>
  </si>
  <si>
    <t xml:space="preserve">FNDE</t>
  </si>
  <si>
    <t xml:space="preserve">IC</t>
  </si>
  <si>
    <t xml:space="preserve">Alan Pedro</t>
  </si>
  <si>
    <t xml:space="preserve">alanpedro@ic.ufal.br</t>
  </si>
  <si>
    <t xml:space="preserve">23065.039887/2025-33</t>
  </si>
  <si>
    <t xml:space="preserve">04 - Projeto PRO-VALIDA Plataforma de Validação Editorial e Acessibilidade com IA para o PNLD — Universidade Federal de Alagoas</t>
  </si>
  <si>
    <t xml:space="preserve">23065.023329/2020-70</t>
  </si>
  <si>
    <t xml:space="preserve">33 - PENSANDO EM SUA CARREIRA PROFISSIONAL — Universidade Federal de Alagoas</t>
  </si>
  <si>
    <t xml:space="preserve">Ministério da Ciência, Tecnologia e Inovação</t>
  </si>
  <si>
    <t xml:space="preserve">MCTI</t>
  </si>
  <si>
    <t xml:space="preserve">Pensando na sua Carreira Profissional</t>
  </si>
  <si>
    <t xml:space="preserve">Secretaria de Educação Profissional e Tecnológica</t>
  </si>
  <si>
    <t xml:space="preserve">SETEC</t>
  </si>
  <si>
    <t xml:space="preserve">Equipamentos radioterapia HU Alberto Antunes</t>
  </si>
  <si>
    <t xml:space="preserve">Secretaria de Educação Superior</t>
  </si>
  <si>
    <t xml:space="preserve">SESU</t>
  </si>
  <si>
    <t xml:space="preserve">HU</t>
  </si>
  <si>
    <t xml:space="preserve">Alexandre Santos</t>
  </si>
  <si>
    <t xml:space="preserve">alexandre.santos@hu.ufal.br</t>
  </si>
  <si>
    <t xml:space="preserve">23065.038034/2024-01</t>
  </si>
  <si>
    <t xml:space="preserve">55 - Projeto de Viabilidade Assentamento Imaculada do Projeto de Irrigação Várzeas de Sousa — Universidade Federal de Alagoas</t>
  </si>
  <si>
    <t xml:space="preserve">Ministério do Desenvolvimento Regional</t>
  </si>
  <si>
    <t xml:space="preserve">MIDR</t>
  </si>
  <si>
    <t xml:space="preserve">ARAPIRACA</t>
  </si>
  <si>
    <t xml:space="preserve">Allan Cunha</t>
  </si>
  <si>
    <t xml:space="preserve">allan.cunha@arapiraca.ufal.br</t>
  </si>
  <si>
    <t xml:space="preserve">23065.038267/2024-04</t>
  </si>
  <si>
    <t xml:space="preserve">02 - Capacitação de Técnica em Projetos de Irrigação para Pequenas e Médias Propriedades para funcionários da CODEVASF — Universidade Federal de Alagoas</t>
  </si>
  <si>
    <t xml:space="preserve">Companhia de Desenvolvimento dos Vales do São Francisco e do Parnaíba</t>
  </si>
  <si>
    <t xml:space="preserve">CODEVASF</t>
  </si>
  <si>
    <t xml:space="preserve">PENEDO</t>
  </si>
  <si>
    <t xml:space="preserve">https://ufal.br/transparencia/contratos/fundepes/2025/02-projeto-capacitacao-de-tecnica-em-projetos-de-irrigacao-para-pequenas-e-medias-propriedades-agricolas-para-os-funcionarios-da-codevasf/aditivo-1/view</t>
  </si>
  <si>
    <t xml:space="preserve">23065.040780/2025-38</t>
  </si>
  <si>
    <t xml:space="preserve">09 - Fortalecimento e Monitoramento da COOPMARIS — Universidade Federal de Alagoas </t>
  </si>
  <si>
    <t xml:space="preserve">Ministério da Pesca e Aquicultura</t>
  </si>
  <si>
    <t xml:space="preserve">MPA</t>
  </si>
  <si>
    <t xml:space="preserve">FEAC</t>
  </si>
  <si>
    <t xml:space="preserve">Ana Maria Milani</t>
  </si>
  <si>
    <t xml:space="preserve">ana.milani@feac.ufal.br</t>
  </si>
  <si>
    <t xml:space="preserve">23065.038497/2023-84</t>
  </si>
  <si>
    <t xml:space="preserve">04 - Projeto Escola da Terra — Universidade Federal de Alagoas</t>
  </si>
  <si>
    <t xml:space="preserve">Ana Vergne</t>
  </si>
  <si>
    <t xml:space="preserve">ana.oliveira@cedu.ufal.br</t>
  </si>
  <si>
    <t xml:space="preserve">23065.031468/2024-72</t>
  </si>
  <si>
    <t xml:space="preserve">44 - Projeto "Implementação da Escola de Conselhos no Estado de Alagoas" — Universidade Federal de Alagoas</t>
  </si>
  <si>
    <t xml:space="preserve">Secretaria Nacional dos Direitos da Criança e do Adolescente</t>
  </si>
  <si>
    <t xml:space="preserve">SNDCA</t>
  </si>
  <si>
    <t xml:space="preserve">Anderson Menezes</t>
  </si>
  <si>
    <t xml:space="preserve">anderson.menezes@cedu.ufal.br</t>
  </si>
  <si>
    <t xml:space="preserve">23065.009878/2022-73</t>
  </si>
  <si>
    <t xml:space="preserve">08 -Transformação Digital - PNLD — Universidade Federal de Alagoas</t>
  </si>
  <si>
    <t xml:space="preserve">André Magno</t>
  </si>
  <si>
    <t xml:space="preserve">andre.araujo@penedo.ufal.br</t>
  </si>
  <si>
    <t xml:space="preserve">https://ufal.br/transparencia/contratos/fundepes/contratos-2022/08_transformacao-digital-pnld/aditivo-1/view</t>
  </si>
  <si>
    <t xml:space="preserve">23065.046975/2023-20</t>
  </si>
  <si>
    <t xml:space="preserve">38 - Política de Governança de Dados da Educação — Universidade Federal de Alagoas</t>
  </si>
  <si>
    <t xml:space="preserve">23065.037421/2024-12</t>
  </si>
  <si>
    <t xml:space="preserve">04 - Projeto PNLD - Fase II — Universidade Federal de Alagoas</t>
  </si>
  <si>
    <t xml:space="preserve">23065.041808/2022-02</t>
  </si>
  <si>
    <t xml:space="preserve">42 - Observatório da Equidade Educacional: da Pesquisa à Inovação — Universidade Federal de Alagoas</t>
  </si>
  <si>
    <t xml:space="preserve">IP</t>
  </si>
  <si>
    <t xml:space="preserve">Angelina Nunes</t>
  </si>
  <si>
    <t xml:space="preserve">angelina.vasconcelos@ip.ufal.br</t>
  </si>
  <si>
    <t xml:space="preserve">23065.036342/2024-94</t>
  </si>
  <si>
    <t xml:space="preserve">47 - Mapeamento das Demandas e Otimização de Vagas em Educação infantil — Universidade Federal de Alagoas</t>
  </si>
  <si>
    <t xml:space="preserve">23065.038419/2025-41</t>
  </si>
  <si>
    <t xml:space="preserve">69 - Projeto Modelo de Monitoramento da Equidade Educacional. — Universidade Federal de Alagoas</t>
  </si>
  <si>
    <t xml:space="preserve">23065.038205/2024-94</t>
  </si>
  <si>
    <t xml:space="preserve">03 - Programa de Desenvolvimento Regional Sustentável por Intermédio de Capacitação, Inovação, Extensão e Pesquisa Aplicada — Universidade Federal de Alagoas</t>
  </si>
  <si>
    <t xml:space="preserve">Ministério da Agricultura e Pecuária</t>
  </si>
  <si>
    <t xml:space="preserve">MAPA</t>
  </si>
  <si>
    <t xml:space="preserve">Arnaldo Tenório</t>
  </si>
  <si>
    <t xml:space="preserve">arnaldo.junior@arapiraca.ufal.br</t>
  </si>
  <si>
    <t xml:space="preserve">23065.023146/2024-50</t>
  </si>
  <si>
    <t xml:space="preserve">27 - Projeto Promover o Fortalecimento da Agropecuária Sustentável (MAPA) — Universidade Federal de Alagoas</t>
  </si>
  <si>
    <t xml:space="preserve">https://ufal.br/transparencia/contratos/fundepes/2024/apostilamento-2</t>
  </si>
  <si>
    <t xml:space="preserve">23065.020221/2024-21</t>
  </si>
  <si>
    <t xml:space="preserve">26 - Projeto Fortalecimento de Ações para Ampliação da Arborização Urbana no Brasil — Universidade Federal de Alagoas</t>
  </si>
  <si>
    <t xml:space="preserve">Ministério do Meio Ambiente</t>
  </si>
  <si>
    <t xml:space="preserve">MMA</t>
  </si>
  <si>
    <t xml:space="preserve">23065.038019/2025-36</t>
  </si>
  <si>
    <t xml:space="preserve">66 - Proposta de Estratégia Nacional de Soluções baseadas na natureza (ENSBN) e (SNAVU) — Universidade Federal de Alagoas</t>
  </si>
  <si>
    <t xml:space="preserve">23065.037008/2022-10</t>
  </si>
  <si>
    <t xml:space="preserve">32 - Projeto de Residência em Mineração e Gamificação de Processo da JFAL — Universidade Federal de Alagoas</t>
  </si>
  <si>
    <t xml:space="preserve">Justiça Federal de Alagoas</t>
  </si>
  <si>
    <t xml:space="preserve">JFAL</t>
  </si>
  <si>
    <t xml:space="preserve">Baldoino Neto</t>
  </si>
  <si>
    <t xml:space="preserve">baldoino@ic.ufal.br</t>
  </si>
  <si>
    <t xml:space="preserve">SEI</t>
  </si>
  <si>
    <t xml:space="preserve">https://ufal.br/transparencia/contratos/fundepes/contratos-2022/32-projeto-de-residencia-em-mineracao-e-gamificacao-de-processo-da-jfal/aditivo-1/view</t>
  </si>
  <si>
    <t xml:space="preserve">23065.031336/2021-91</t>
  </si>
  <si>
    <t xml:space="preserve">34 - CENTRO COLABORADOR EM ALIMENTAÇÃO NUTRIÇÃO — Universidade Federal de Alagoas</t>
  </si>
  <si>
    <t xml:space="preserve">Colaborador em Alimentação e Nutrição Escolar</t>
  </si>
  <si>
    <t xml:space="preserve">CECANE</t>
  </si>
  <si>
    <t xml:space="preserve">FANUT</t>
  </si>
  <si>
    <t xml:space="preserve">Bruna Padilha</t>
  </si>
  <si>
    <t xml:space="preserve">brunha.padilha@fanut.ufal.br</t>
  </si>
  <si>
    <t xml:space="preserve">23065.041740/2022-92</t>
  </si>
  <si>
    <t xml:space="preserve">39 - Centro Colaborador em Alimentação e Nutrição Escolar - CECANE — Universidade Federal de Alagoas</t>
  </si>
  <si>
    <t xml:space="preserve">https://ufal.br/transparencia/contratos/fundepes/contratos-2022/39-centro-colaborador-em-alimentacao-e-nutricao-escolar-cecane/aditivo-1/view</t>
  </si>
  <si>
    <t xml:space="preserve">23065.047256/2023-26</t>
  </si>
  <si>
    <t xml:space="preserve">10 - Centro em Alimentação e Nutrição Escolar - CECANE 2023/2025 — Universidade Federal de Alagoas</t>
  </si>
  <si>
    <t xml:space="preserve">Simec</t>
  </si>
  <si>
    <t xml:space="preserve">23065.040511/2025-71</t>
  </si>
  <si>
    <t xml:space="preserve">03 - Projeto CECANE - 2025/2026 — Universidade Federal de Alagoas</t>
  </si>
  <si>
    <t xml:space="preserve">23065.037580/2022-86</t>
  </si>
  <si>
    <t xml:space="preserve">PaqTcPB</t>
  </si>
  <si>
    <t xml:space="preserve">30 - Desenvolvimento de Modelagem e de Ferramenta de Projeção do Alunado Atendido pelo PNLD — Universidade Federal de Alagoas</t>
  </si>
  <si>
    <t xml:space="preserve">Bruno Pimentel</t>
  </si>
  <si>
    <t xml:space="preserve">brunopimentel@ic.ufal.br</t>
  </si>
  <si>
    <t xml:space="preserve">23065.034186/2023-46</t>
  </si>
  <si>
    <t xml:space="preserve">30 - Inteligência Aumentada p/ Predição do Alunado no PNLD — Universidade Federal de Alagoas</t>
  </si>
  <si>
    <t xml:space="preserve">Programa de Desenvolvimento da Preceptoria em Saúde - PRODEPS - 2026</t>
  </si>
  <si>
    <t xml:space="preserve">Celso Marcos</t>
  </si>
  <si>
    <t xml:space="preserve">celso.silva@arapiraca.ufal.br</t>
  </si>
  <si>
    <t xml:space="preserve">S/N</t>
  </si>
  <si>
    <t xml:space="preserve">23065.027046/2024-01</t>
  </si>
  <si>
    <t xml:space="preserve">41 - II Congresso Brasileiro de Economia Social, Solidária e Cooperativismo — Universidade Federal de Alagoas</t>
  </si>
  <si>
    <t xml:space="preserve">PROEXC</t>
  </si>
  <si>
    <t xml:space="preserve">Cezar Nonato</t>
  </si>
  <si>
    <t xml:space="preserve">cezar@cedu.ufal.br</t>
  </si>
  <si>
    <t xml:space="preserve">23065.025713/2024-11</t>
  </si>
  <si>
    <t xml:space="preserve">45 - Projeto 23ª Edição da Feira Estadual da Reforma Agrária — Universidade Federal de Alagoas</t>
  </si>
  <si>
    <t xml:space="preserve">Ministério do Desenvolvimento Agrário</t>
  </si>
  <si>
    <t xml:space="preserve">MDA</t>
  </si>
  <si>
    <t xml:space="preserve">23065.021304/2024-37</t>
  </si>
  <si>
    <t xml:space="preserve">25 - Projeto Guia Atividade Física para População com Transtorno do Espectro do Autismo - TEA — Universidade Federal de Alagoas</t>
  </si>
  <si>
    <t xml:space="preserve">Ministério do Esporte</t>
  </si>
  <si>
    <t xml:space="preserve">ME</t>
  </si>
  <si>
    <t xml:space="preserve">IEFE</t>
  </si>
  <si>
    <t xml:space="preserve">Chrystiane Vaconcelos</t>
  </si>
  <si>
    <t xml:space="preserve">chrystiane.vasconcelos@iefe.ufal.br</t>
  </si>
  <si>
    <t xml:space="preserve">https://ufal.br/transparencia/contratos/fundepes/2024/25-projeto-guia-atividade-fisica-para-populacao-com-transtorno-do-espectro-do-autismo-tea/aditivo-1/view</t>
  </si>
  <si>
    <t xml:space="preserve">23065.020553/2023-24</t>
  </si>
  <si>
    <t xml:space="preserve">25 - Projeto Práticas Pedagógicas Inclusivas (PPI) para Educandos com Transtorno do Espectro do Autismo (TEA) — Universidade Federal de Alagoas</t>
  </si>
  <si>
    <t xml:space="preserve">23065.017896/2024-92</t>
  </si>
  <si>
    <t xml:space="preserve">30 - Projeto SABERES E FAZERES Necessários à Gestão Escolar — Universidade Federal de Alagoas</t>
  </si>
  <si>
    <t xml:space="preserve">23065.013729/2022-80</t>
  </si>
  <si>
    <t xml:space="preserve">13 - Serviço de Atendimento Educacional Especializado para Educandos com Transtorno do Espectro Autista (TEA) — Universidade Federal de Alagoas</t>
  </si>
  <si>
    <t xml:space="preserve">Secretaria de Modalidades Especializadas de Educação</t>
  </si>
  <si>
    <t xml:space="preserve">SEMESP</t>
  </si>
  <si>
    <t xml:space="preserve">23065.022101/2023-87</t>
  </si>
  <si>
    <t xml:space="preserve">22 - Audiodescrição: estratégias de inclusão na rede pública — Universidade Federal de Alagoas</t>
  </si>
  <si>
    <t xml:space="preserve">PROEST</t>
  </si>
  <si>
    <t xml:space="preserve">Danielly Sposito</t>
  </si>
  <si>
    <t xml:space="preserve">danielly.sposito@proest.ufal.br</t>
  </si>
  <si>
    <t xml:space="preserve">23065.022507/2024-41</t>
  </si>
  <si>
    <t xml:space="preserve">19 - AUDIODESCRIÇÃO na rede pública de Educação Básica — Universidade Federal de Alagoas</t>
  </si>
  <si>
    <t xml:space="preserve">23065.018710/2022-35</t>
  </si>
  <si>
    <t xml:space="preserve">12 - Projeto Curso de Audiodescrição — Universidade Federal de Alagoas</t>
  </si>
  <si>
    <t xml:space="preserve">23065.041805/2022-83</t>
  </si>
  <si>
    <t xml:space="preserve">41 - Projeto Pesquisa Historiográfica e Etnográfica da Capoeira em Alagoas — Universidade Federal de Alagoas</t>
  </si>
  <si>
    <t xml:space="preserve">ICHCA</t>
  </si>
  <si>
    <t xml:space="preserve">Danilo Luiz</t>
  </si>
  <si>
    <t xml:space="preserve">danilo.marques@ichca.ufal.br</t>
  </si>
  <si>
    <t xml:space="preserve">23065.041575/2023-28</t>
  </si>
  <si>
    <t xml:space="preserve">31 - Projeto Subindo a Serra 2023 — Universidade Federal de Alagoas</t>
  </si>
  <si>
    <t xml:space="preserve">Fundação Cultural Palmares</t>
  </si>
  <si>
    <t xml:space="preserve">FCP</t>
  </si>
  <si>
    <t xml:space="preserve">NEABI</t>
  </si>
  <si>
    <t xml:space="preserve">23065.022645/2024-20</t>
  </si>
  <si>
    <t xml:space="preserve">33 - Projeto Celebração do MÊS DA CONSCIÊNCIA NEGRA EM ALAGOAS ANO 2024 — Universidade Federal de Alagoas</t>
  </si>
  <si>
    <t xml:space="preserve">23065.032586/2024-06</t>
  </si>
  <si>
    <t xml:space="preserve">43 - Projeto "Palmares celebra Zumbi, Dandara, Aqualtune, Acotirene e Ganga Zumba" — Universidade Federal de Alagoas</t>
  </si>
  <si>
    <t xml:space="preserve">23065.032540/2025-60</t>
  </si>
  <si>
    <t xml:space="preserve">28 - Projeto 330 Anos de Imortalidade dos Quilombos dos Palmares — Universidade Federal de Alagoas</t>
  </si>
  <si>
    <t xml:space="preserve">https://ufal.br/transparencia/contratos/fundepes/2025/28-projeto-330-anos-de-imortalidade-dos-quilombos-dos-palmares/aditivo-1/view</t>
  </si>
  <si>
    <t xml:space="preserve">23065.036772/2025-97</t>
  </si>
  <si>
    <t xml:space="preserve">54 - Projeto Seleção de Profissionais Especializados em Cultura AFRO-BRASILEIRA — Universidade Federal de Alagoas</t>
  </si>
  <si>
    <t xml:space="preserve">23065.016157/2020-05</t>
  </si>
  <si>
    <t xml:space="preserve">21_PNLD DIGITAL — Universidade Federal de Alagoas</t>
  </si>
  <si>
    <t xml:space="preserve">FAMED</t>
  </si>
  <si>
    <t xml:space="preserve">Diego Dermeval</t>
  </si>
  <si>
    <t xml:space="preserve">diego.matos@famed.ufal.br</t>
  </si>
  <si>
    <t xml:space="preserve">23065.048446/2023-61</t>
  </si>
  <si>
    <t xml:space="preserve">09 - Projeto Atualização da Poligonal de Tombamento e Definição de Nova Àrea de Influência - Serra da Barriga/AL — Universidade Federal de Alagoas</t>
  </si>
  <si>
    <t xml:space="preserve">Instituto do Patrimônio Histórico e Artístico Nacional de Alagoas</t>
  </si>
  <si>
    <t xml:space="preserve">IPHAN/Alagoas</t>
  </si>
  <si>
    <t xml:space="preserve">IGDEMA</t>
  </si>
  <si>
    <t xml:space="preserve">Diogo Galvão</t>
  </si>
  <si>
    <t xml:space="preserve">diogo.galvao@igdema.ufal.br</t>
  </si>
  <si>
    <t xml:space="preserve">23065.036626/2024-81</t>
  </si>
  <si>
    <t xml:space="preserve">56 - Projeto Implementação da Escola Estadual de Socioeducação (EES) — Universidade Federal de Alagoas</t>
  </si>
  <si>
    <t xml:space="preserve">Ministério dos Direitos Humanos e da Cidadania</t>
  </si>
  <si>
    <t xml:space="preserve">MDH</t>
  </si>
  <si>
    <t xml:space="preserve">FDA</t>
  </si>
  <si>
    <t xml:space="preserve">Elaine Pimentel</t>
  </si>
  <si>
    <t xml:space="preserve">elaine.pimentel@fda.ufal.br</t>
  </si>
  <si>
    <t xml:space="preserve">https://ufal.br/transparencia/contratos/fundepes/2024/56-projeto-implementacao-da-escola-estadual-de-socioeducacao-ees/aditivo-1/view</t>
  </si>
  <si>
    <t xml:space="preserve">https://ufal.br/transparencia/contratos/fundepes/2024/56-projeto-implementacao-da-escola-estadual-de-socioeducacao-ees/apostilamento-1/view</t>
  </si>
  <si>
    <t xml:space="preserve">23065.040808/2025-37</t>
  </si>
  <si>
    <t xml:space="preserve">10 - Projeto FASE II : Implementação da Escola Estadual de Socio educação (EES) — Universidade Federal de Alagoas </t>
  </si>
  <si>
    <t xml:space="preserve">MDHC</t>
  </si>
  <si>
    <t xml:space="preserve">23065.021982/2020-64</t>
  </si>
  <si>
    <t xml:space="preserve">02 - Mulheres Vitimas de Violencia - FDA — Universidade Federal de Alagoas</t>
  </si>
  <si>
    <t xml:space="preserve">Ministério da Mulher, da Família e dos Direitos Humanos</t>
  </si>
  <si>
    <t xml:space="preserve">MMFDH</t>
  </si>
  <si>
    <t xml:space="preserve">23065.041537/2023-75</t>
  </si>
  <si>
    <t xml:space="preserve">28 - Projeto Tô no Corre — Universidade Federal de Alagoas</t>
  </si>
  <si>
    <t xml:space="preserve">Ministério da Educação e Fundo Nacional de Desenvolvimento da Educação</t>
  </si>
  <si>
    <t xml:space="preserve">MEC/FNDE</t>
  </si>
  <si>
    <t xml:space="preserve">ICS</t>
  </si>
  <si>
    <t xml:space="preserve">Elder Maia</t>
  </si>
  <si>
    <t xml:space="preserve">elder.alves@ics.ufal.br</t>
  </si>
  <si>
    <t xml:space="preserve">https://ufal.br/transparencia/contratos/fundepes/2023-1/28_projeto-to-no-corre/aditivo-2/view</t>
  </si>
  <si>
    <t xml:space="preserve">https://ufal.br/transparencia/contratos/fundepes/2023-1/28_projeto-to-no-corre/apostilamento-2/view</t>
  </si>
  <si>
    <t xml:space="preserve">23065.046034/2023-96</t>
  </si>
  <si>
    <t xml:space="preserve">18 - Projeto Dashboards para Guia Digital Interativo - PNLD — Universidade Federal de Alagoas</t>
  </si>
  <si>
    <t xml:space="preserve">Elton Fireman</t>
  </si>
  <si>
    <t xml:space="preserve">elton@cedu.ufal.br</t>
  </si>
  <si>
    <t xml:space="preserve">https://ufal.br/transparencia/contratos/fundepes/2024/18-projeto-dashboards-para-guia-digital-interativo-pnld/aditivo-1/view</t>
  </si>
  <si>
    <t xml:space="preserve">https://ufal.br/transparencia/contratos/fundepes/2024/18-projeto-dashboards-para-guia-digital-interativo-pnld/apostilamento-5/view</t>
  </si>
  <si>
    <t xml:space="preserve">23065.045129/2023-92</t>
  </si>
  <si>
    <t xml:space="preserve">03 - Projeto Desenvolvimento Aquícola em Assentamentos da Reforma Agrária na Zona da Mata Alagoana — Universidade Federal de Alagoas</t>
  </si>
  <si>
    <t xml:space="preserve">CECA</t>
  </si>
  <si>
    <t xml:space="preserve">Elton Lima Santos</t>
  </si>
  <si>
    <t xml:space="preserve">elton.santos@ceca.ufal.br</t>
  </si>
  <si>
    <t xml:space="preserve">https://ufal.br/transparencia/contratos/fundepes/2024/03-projeto-desenvolvimento-aquicola-em-assentamentos-da-reforma-agraria-na-zona-da-mata-alagoana/aditivo-1/view</t>
  </si>
  <si>
    <t xml:space="preserve">23065.037602/2023-68</t>
  </si>
  <si>
    <t xml:space="preserve">24 - SeaFood Show Latim América 2023 - MPA — Universidade Federal de Alagoas</t>
  </si>
  <si>
    <t xml:space="preserve">23065.044153/2023-12</t>
  </si>
  <si>
    <t xml:space="preserve">39 - Miniestação de Processamento de Rações Extrusadas — Universidade Federal de Alagoas</t>
  </si>
  <si>
    <t xml:space="preserve">https://ufal.br/transparencia/contratos/fundepes/2023-1/39_miniestacao-de-processamento-de-racoes-extrusadas/aditivo-2/view</t>
  </si>
  <si>
    <t xml:space="preserve">23065.019036/2020-66</t>
  </si>
  <si>
    <t xml:space="preserve">25_III Expedição ao Velho Chico — Universidade Federal de Alagoas</t>
  </si>
  <si>
    <t xml:space="preserve">Emerson Carlos</t>
  </si>
  <si>
    <t xml:space="preserve">emerson.soares@ceca.ufal.br</t>
  </si>
  <si>
    <t xml:space="preserve">23065.026684/2021-80</t>
  </si>
  <si>
    <t xml:space="preserve">23_IV expedição científica do Velho Chico — Universidade Federal de Alagoas</t>
  </si>
  <si>
    <t xml:space="preserve">23065.031367/2022-30</t>
  </si>
  <si>
    <t xml:space="preserve">23 - Expedição Baixo São Francisco — Universidade Federal de Alagoas</t>
  </si>
  <si>
    <t xml:space="preserve">23065.031649/2023-18</t>
  </si>
  <si>
    <t xml:space="preserve">23 - Desenvolvimento da Pesca e Aquicultura TED 06/2023 - MPA — Universidade Federal de Alagoas</t>
  </si>
  <si>
    <t xml:space="preserve">Construção da Primeira Etapa do Campus Penedo - UFAL</t>
  </si>
  <si>
    <t xml:space="preserve">PROINFRA</t>
  </si>
  <si>
    <t xml:space="preserve">Felipe Paes</t>
  </si>
  <si>
    <t xml:space="preserve">felipe.paes@sinfra.ufal.br</t>
  </si>
  <si>
    <t xml:space="preserve">23065.035128/2023-30</t>
  </si>
  <si>
    <t xml:space="preserve">21 - CIED - Edital n° 05/2018 — Universidade Federal de Alagoas</t>
  </si>
  <si>
    <t xml:space="preserve">Coordenação de Aperfeiçoamento de Pessoal de Nível Superior</t>
  </si>
  <si>
    <t xml:space="preserve">CAPES</t>
  </si>
  <si>
    <t xml:space="preserve">CIED</t>
  </si>
  <si>
    <t xml:space="preserve">Fernando Pimentel</t>
  </si>
  <si>
    <t xml:space="preserve">fernando.pimentel@cedu.ufal.br</t>
  </si>
  <si>
    <t xml:space="preserve">23065.029708/2023-98</t>
  </si>
  <si>
    <t xml:space="preserve">29 - CIED - Edital nº 09/2022 — Universidade Federal de Alagoas</t>
  </si>
  <si>
    <t xml:space="preserve">23065.023383/2025-00</t>
  </si>
  <si>
    <t xml:space="preserve">18 - Projeto GEPEM - Especialização em Gestão Pública do Ensino Médio — Universidade Federal de Alagoas</t>
  </si>
  <si>
    <t xml:space="preserve">https://ufal.br/transparencia/contratos/fundepes/2025/18-projeto-gepem/apostilamento-1/view</t>
  </si>
  <si>
    <t xml:space="preserve">23065.033710/2025-12</t>
  </si>
  <si>
    <t xml:space="preserve">30 - Projeto GEPEM — Universidade Federal de Alagoas</t>
  </si>
  <si>
    <t xml:space="preserve">23065.048608/2023-61</t>
  </si>
  <si>
    <t xml:space="preserve">11 - Projeto OURICURI — Universidade Federal de Alagoas</t>
  </si>
  <si>
    <t xml:space="preserve">ICBS</t>
  </si>
  <si>
    <t xml:space="preserve">Flávia Barros</t>
  </si>
  <si>
    <t xml:space="preserve">flavia.moura@icbs.ufal.br</t>
  </si>
  <si>
    <t xml:space="preserve">https://ufal.br/transparencia/contratos/fundepes/2024/11-projeto-ouricuri/aditivo-1/view</t>
  </si>
  <si>
    <t xml:space="preserve">https://ufal.br/transparencia/contratos/fundepes/2024/11-projeto-ouricuri/apostilamento-1/view</t>
  </si>
  <si>
    <t xml:space="preserve">23065.031955/2025-16</t>
  </si>
  <si>
    <t xml:space="preserve">31 - Pesquisa de Mapeamento e Prospecções Arqueológicas dos Palmares durante a Ocupação Neerlandesa do Brasil — Universidade Federal de Alagoas</t>
  </si>
  <si>
    <t xml:space="preserve">Flávio Augusto</t>
  </si>
  <si>
    <t xml:space="preserve">flavio.morais@delmiro.ufal.br</t>
  </si>
  <si>
    <t xml:space="preserve">23065.040830/2025-87</t>
  </si>
  <si>
    <t xml:space="preserve">11 - Analisar impacto da Previdência Social sobre a renda dos povos indígenas — Universidade Federal de Alagoas </t>
  </si>
  <si>
    <t xml:space="preserve">Fundação Nacional dos Povos Indigenas</t>
  </si>
  <si>
    <t xml:space="preserve">FUNAI</t>
  </si>
  <si>
    <t xml:space="preserve">23065.031194/2021-45</t>
  </si>
  <si>
    <t xml:space="preserve">29 - PROJETO PATRIMÔNIO CULTURAL DO BAIXO SÃO FRANCISCO — Universidade Federal de Alagoas</t>
  </si>
  <si>
    <t xml:space="preserve">Fundação Joaquim Nabuco</t>
  </si>
  <si>
    <t xml:space="preserve">FUNDAJ</t>
  </si>
  <si>
    <t xml:space="preserve">23065.019328/2025-15</t>
  </si>
  <si>
    <t xml:space="preserve">12 - Saberes Indígenas - Territórios dos Povos Indígenas do Sertão e Agreste de Alagoas - TED 15630.2025 (SIMEC) — Universidade Federal de Alagoas </t>
  </si>
  <si>
    <t xml:space="preserve">Programa de Desenvolvimento da Preceptoria em Saúde – PRODEPS</t>
  </si>
  <si>
    <t xml:space="preserve">Francine Mendonça</t>
  </si>
  <si>
    <t xml:space="preserve">francine.silva@arapiraca.ufal.br</t>
  </si>
  <si>
    <t xml:space="preserve">23065.021668/2020-06</t>
  </si>
  <si>
    <t xml:space="preserve">29 - APOIO A GRADUACAO FAMED — Universidade Federal de Alagoas</t>
  </si>
  <si>
    <t xml:space="preserve">thaysa.brandao@fanut.ufal.br</t>
  </si>
  <si>
    <t xml:space="preserve">23065.040835/2025-18</t>
  </si>
  <si>
    <t xml:space="preserve">13 - Fortalecimento de Territórios e Apoio a Iniciativas de Ordenamento Pesqueiro — Universidade Federal de Alagoas </t>
  </si>
  <si>
    <t xml:space="preserve">Francisca Maria</t>
  </si>
  <si>
    <t xml:space="preserve">francisca.vasconcelos@delmiro.ufal.br</t>
  </si>
  <si>
    <t xml:space="preserve">23065.031195/2021-18</t>
  </si>
  <si>
    <t xml:space="preserve">33 - DISTRIBUIÇÃO DE MUDAS DE UMBU CAJA E OUTRAS SPONDIAS — Universidade Federal de Alagoas</t>
  </si>
  <si>
    <t xml:space="preserve">MDR</t>
  </si>
  <si>
    <t xml:space="preserve">Gaus Silvestre</t>
  </si>
  <si>
    <t xml:space="preserve">gaus@ceca.ufal.br</t>
  </si>
  <si>
    <t xml:space="preserve">23065.048720/2023-00</t>
  </si>
  <si>
    <t xml:space="preserve">14 - Projeto UMBU-CAJÁ e Outras Spondias — Universidade Federal de Alagoas</t>
  </si>
  <si>
    <t xml:space="preserve">Ministério da Integração e do Desenvolvimento Regional</t>
  </si>
  <si>
    <t xml:space="preserve">https://ufal.br/transparencia/contratos/fundepes/2024/14-projeto-umbu-caja-e-outras-spondias/aditivo-1/view</t>
  </si>
  <si>
    <t xml:space="preserve">23065.040485/2025-81</t>
  </si>
  <si>
    <t xml:space="preserve">73 - Fortalecimento da Rota da Fruticultura - UMBU-CAJÁ — Universidade Federal de Alagoas </t>
  </si>
  <si>
    <t xml:space="preserve">23065.019710/2025-11</t>
  </si>
  <si>
    <t xml:space="preserve">15 - Formação Continuada e em Serviço - Alagoas - TED 15624 SECADI MEC — Universidade Federal de Alagoas</t>
  </si>
  <si>
    <t xml:space="preserve">Gilmar Sarmento</t>
  </si>
  <si>
    <t xml:space="preserve">gilmar.junior@proest.ufal.br</t>
  </si>
  <si>
    <t xml:space="preserve">https://ufal.br/transparencia/contratos/fundepes/2025/15-formacao-continuada-e-em-servico-alagoas-ted-15624-secadi-mec/apostilamento-1/view</t>
  </si>
  <si>
    <t xml:space="preserve">Formação continuada e em serviço – Estado Alagoas</t>
  </si>
  <si>
    <t xml:space="preserve">Secretaria de Educação Continuada, Alfabetização de Jovens e Adultos, Diversidade e Inclusão</t>
  </si>
  <si>
    <t xml:space="preserve">SECADI</t>
  </si>
  <si>
    <t xml:space="preserve">23065.036581/2025-25</t>
  </si>
  <si>
    <t xml:space="preserve">71 - SELEÇÕES DO FUTURO do Ministério do Esporte (SNFDT), por meio do TED 984905.2025 — Universidade Federal de Alagoas</t>
  </si>
  <si>
    <t xml:space="preserve">Ministério da Educação e do Serviço Público</t>
  </si>
  <si>
    <t xml:space="preserve">MESP</t>
  </si>
  <si>
    <t xml:space="preserve">Gustavo Gomes</t>
  </si>
  <si>
    <t xml:space="preserve">gustavo.gomes@iefe.ufal.br</t>
  </si>
  <si>
    <t xml:space="preserve">23065.031536/2022-23</t>
  </si>
  <si>
    <t xml:space="preserve">25 - Fábrica Coletiva de Talentos no Futebol Feminino - IEFE/UFAL — Universidade Federal de Alagoas</t>
  </si>
  <si>
    <t xml:space="preserve">Ministério da Cultura</t>
  </si>
  <si>
    <t xml:space="preserve">MINC</t>
  </si>
  <si>
    <t xml:space="preserve">23065.041720/2022-50</t>
  </si>
  <si>
    <t xml:space="preserve">38 - Pesquisa Observatório Nacional da Educação Profissional e Tecnológica — Universidade Federal de Alagoas</t>
  </si>
  <si>
    <t xml:space="preserve">Ibsen Mateus</t>
  </si>
  <si>
    <t xml:space="preserve">ibsen.mateus@feac.ufal.br</t>
  </si>
  <si>
    <t xml:space="preserve">23065.023430/2021-56</t>
  </si>
  <si>
    <t xml:space="preserve">18_PLATAFORMA + PNE E TC EDUCA — Universidade Federal de Alagoas</t>
  </si>
  <si>
    <t xml:space="preserve">Ibsen Matheus</t>
  </si>
  <si>
    <t xml:space="preserve">23065.031204/2021-66</t>
  </si>
  <si>
    <t xml:space="preserve">32 - DESENVOLVIMENTO DA REDE BRASILEIRA DE ENSINO HÍBRIDO — Universidade Federal de Alagoas</t>
  </si>
  <si>
    <t xml:space="preserve">23065.038431/2025-56</t>
  </si>
  <si>
    <t xml:space="preserve">08 - Instalação de Estaleiro e Reparos na Canoa de Tolda Lusitânia — Universidade Federal de Alagoas</t>
  </si>
  <si>
    <t xml:space="preserve">Igor da Mata</t>
  </si>
  <si>
    <t xml:space="preserve">igor.mata@penedo.ufal.br</t>
  </si>
  <si>
    <t xml:space="preserve">23065.016066/2024-48</t>
  </si>
  <si>
    <t xml:space="preserve">22 - Conservação da Canoa de Tolda Luzitânea/AL — Universidade Federal de Alagoas</t>
  </si>
  <si>
    <t xml:space="preserve">https://ufal.br/transparencia/contratos/fundepes/2024/22-conservacao-da-canoa-de-tolda-luzitanea-al/aditivo-1/view</t>
  </si>
  <si>
    <t xml:space="preserve">https://ufal.br/transparencia/contratos/fundepes/2024/22-conservacao-da-canoa-de-tolda-luzitanea-al/apostilamento-1/view</t>
  </si>
  <si>
    <t xml:space="preserve">23065.040802/2025-60</t>
  </si>
  <si>
    <t xml:space="preserve">07 - Bases para Revisão Participativa do Ordenamento Pesqueiro da Bacia do Rio São Francisco — Universidade Federal de Alagoas </t>
  </si>
  <si>
    <t xml:space="preserve">Programa de Desenvolvimento da Preceptoria em Saúde - Prodeps 2025.</t>
  </si>
  <si>
    <t xml:space="preserve">Igor Duarte</t>
  </si>
  <si>
    <t xml:space="preserve">igor.duarte@arapiraca.ufal.br</t>
  </si>
  <si>
    <t xml:space="preserve">23065.045283/2023-64</t>
  </si>
  <si>
    <t xml:space="preserve">17 - Regularização Fundiária e Endereçamento Postal — Universidade Federal de Alagoas</t>
  </si>
  <si>
    <t xml:space="preserve">Ministério das Cidades</t>
  </si>
  <si>
    <t xml:space="preserve">MCID</t>
  </si>
  <si>
    <t xml:space="preserve">Juciela Santos</t>
  </si>
  <si>
    <t xml:space="preserve">juciela.santos@ceca.ufal.br</t>
  </si>
  <si>
    <t xml:space="preserve">23065.023168/2023-39</t>
  </si>
  <si>
    <t xml:space="preserve">18 - Projeto (Escola de Jovens e Adultos) - ETA, TED 12290 — Universidade Federal de Alagoas</t>
  </si>
  <si>
    <t xml:space="preserve">ETA</t>
  </si>
  <si>
    <t xml:space="preserve">Kleber Cavalcanti</t>
  </si>
  <si>
    <t xml:space="preserve">kleber.santos@eta.ufal.br</t>
  </si>
  <si>
    <t xml:space="preserve">https://ufal.br/transparencia/contratos/fundepes/2023-1/18_projeto-escola-de-jovens-e-adultos-eta-ufal-ted-12290/apostilamento-1/view</t>
  </si>
  <si>
    <t xml:space="preserve">23065.038666/2025-48</t>
  </si>
  <si>
    <t xml:space="preserve">14 - Projeto Tombamento de Piranhas/AL - IPHAN — Universidade Federal de Alagoas </t>
  </si>
  <si>
    <t xml:space="preserve">Kleython Monteiro</t>
  </si>
  <si>
    <t xml:space="preserve">kleython.monteiro@igdema.ufal.br</t>
  </si>
  <si>
    <t xml:space="preserve">23065.018283/2022-19</t>
  </si>
  <si>
    <t xml:space="preserve">26 - Gestão do Cuidado em Saúde da Família - EENF/UFAL — Universidade Federal de Alagoas</t>
  </si>
  <si>
    <t xml:space="preserve">Ministério da Saúde</t>
  </si>
  <si>
    <t xml:space="preserve">MS</t>
  </si>
  <si>
    <t xml:space="preserve">EENF</t>
  </si>
  <si>
    <t xml:space="preserve">Laís Costa</t>
  </si>
  <si>
    <t xml:space="preserve">lais.costa@eenf.ufal.br</t>
  </si>
  <si>
    <t xml:space="preserve">SISBB</t>
  </si>
  <si>
    <t xml:space="preserve">23065.038270/2025-09</t>
  </si>
  <si>
    <t xml:space="preserve">05 - Projeto Implementação do Sistema de Proteção das Trajetórias Escolares (SPTE) — Universidade Federal de Alagoas</t>
  </si>
  <si>
    <t xml:space="preserve">Leogidio Freires</t>
  </si>
  <si>
    <t xml:space="preserve">leogildo.freires@ip.ufal.br</t>
  </si>
  <si>
    <t xml:space="preserve">23065.038657/2025-57</t>
  </si>
  <si>
    <t xml:space="preserve">02 - Sistema Gestão Presente com o Módulo de Otimização e Mapeamento da Demanda por Vaga em Creche — Universidade Federal de Alagoas </t>
  </si>
  <si>
    <t xml:space="preserve">Leonardo Brandão</t>
  </si>
  <si>
    <t xml:space="preserve">leonardo.brandao@cedu.ufal.br</t>
  </si>
  <si>
    <t xml:space="preserve">23065.038449/2025-58</t>
  </si>
  <si>
    <t xml:space="preserve">67 - Projeto Construção e Implementação do “PROLER BIBLIOTECAS” — Universidade Federal de Alagoas</t>
  </si>
  <si>
    <t xml:space="preserve">23065.022574/2020-85</t>
  </si>
  <si>
    <t xml:space="preserve">27_PNLD DIGITAL BASEADO EM EVIDÊNCIAS — Universidade Federal de Alagoas</t>
  </si>
  <si>
    <t xml:space="preserve">Leornado Brandão</t>
  </si>
  <si>
    <t xml:space="preserve">leonardo.marques@cedu.ufal.br</t>
  </si>
  <si>
    <t xml:space="preserve">Financiamento dos Cursos no Âmbito do Sistema UAB.</t>
  </si>
  <si>
    <t xml:space="preserve">Diretoria de Educação a Distância</t>
  </si>
  <si>
    <t xml:space="preserve">DED</t>
  </si>
  <si>
    <t xml:space="preserve">Lilian Kelly</t>
  </si>
  <si>
    <t xml:space="preserve">lilian.figueiredo@arapiraca.ufal.br</t>
  </si>
  <si>
    <t xml:space="preserve">23065.040833/2025-11</t>
  </si>
  <si>
    <t xml:space="preserve">12 - Desenvolvimento de Estudos sobre Pobreza e Desigualdade no Nordeste — Universidade Federal de Alagoas </t>
  </si>
  <si>
    <t xml:space="preserve">Superintendência do Desenvolvimento do Nordeste</t>
  </si>
  <si>
    <t xml:space="preserve">SUDENE</t>
  </si>
  <si>
    <t xml:space="preserve">FSSO</t>
  </si>
  <si>
    <t xml:space="preserve">Lucas Bezerra</t>
  </si>
  <si>
    <t xml:space="preserve">lucas.araujo@fsso.ufal.br</t>
  </si>
  <si>
    <t xml:space="preserve">23065.032589/2025-12</t>
  </si>
  <si>
    <t xml:space="preserve">27 - Projeto 14ª Conferência Nacional de Assistência Social - Brasília/DF — Universidade Federal de Alagoas</t>
  </si>
  <si>
    <t xml:space="preserve">Ministério do Desenvolvimento Social</t>
  </si>
  <si>
    <t xml:space="preserve">MDS</t>
  </si>
  <si>
    <t xml:space="preserve">Luciana Santana</t>
  </si>
  <si>
    <t xml:space="preserve">lucianasantana@ics.ufal.br</t>
  </si>
  <si>
    <t xml:space="preserve">Fornecimento e instalação de Geradores de Energia Solar Fotovoltaica</t>
  </si>
  <si>
    <t xml:space="preserve">Marcio Andre</t>
  </si>
  <si>
    <t xml:space="preserve">marcio.cavalcante@ceca.ufal.br</t>
  </si>
  <si>
    <t xml:space="preserve">23065.030516/2021-18</t>
  </si>
  <si>
    <t xml:space="preserve">26_RESIDÊNCIA EM IA NA JFAL — Universidade Federal de Alagoas</t>
  </si>
  <si>
    <t xml:space="preserve">Márcio Ribeiro</t>
  </si>
  <si>
    <t xml:space="preserve">marcio@ic.ufal.br</t>
  </si>
  <si>
    <t xml:space="preserve">23065.035634/2022-54</t>
  </si>
  <si>
    <t xml:space="preserve">31 - Projeto Residência em Robotização de Tarefas Processuais e Jurídicas — Universidade Federal de Alagoas</t>
  </si>
  <si>
    <t xml:space="preserve">23065.038171/2024-38</t>
  </si>
  <si>
    <t xml:space="preserve">57 - Projeto Residência da Plataforma Pop-Rua - JFAL — Universidade Federal de Alagoas</t>
  </si>
  <si>
    <t xml:space="preserve">23065.031761/2024-30</t>
  </si>
  <si>
    <t xml:space="preserve">48 - Núcleo de Telessaúde no Estado de Alagoas — Universidade Federal de Alagoas</t>
  </si>
  <si>
    <t xml:space="preserve">23065.040831/2025-21</t>
  </si>
  <si>
    <t xml:space="preserve">16 - Formação de Agentes Indígenas de Proteção Social - AIPS/AL — Universidade Federal de Alagoas </t>
  </si>
  <si>
    <t xml:space="preserve">Fundação Nacional do Índio</t>
  </si>
  <si>
    <t xml:space="preserve">PALMEIRA</t>
  </si>
  <si>
    <t xml:space="preserve">Mayk Nascimento</t>
  </si>
  <si>
    <t xml:space="preserve">mayk.nascimento@palmeira.ufal.br</t>
  </si>
  <si>
    <t xml:space="preserve">Programa de Desenvolvimento da Preceptoria em Saúde - PRODEPS - 2023</t>
  </si>
  <si>
    <t xml:space="preserve">Monica Roseli</t>
  </si>
  <si>
    <t xml:space="preserve">monica.galdino@arapiraca.ufal.br</t>
  </si>
  <si>
    <t xml:space="preserve">Programa de Desenvolvimento da Preceptoria em Saúde - PRODEPS - 2024</t>
  </si>
  <si>
    <t xml:space="preserve">23065.023251/2024-99</t>
  </si>
  <si>
    <t xml:space="preserve">32 - Projeto Curso de Aperfeiçoamento Em Atendimento Educacional Especializado ao Estudante com Deficiência Intelectual - DI — Universidade Federal de Alagoas</t>
  </si>
  <si>
    <t xml:space="preserve">Neiza Fume</t>
  </si>
  <si>
    <t xml:space="preserve">neiza.fumes@iefe.ufal.br</t>
  </si>
  <si>
    <t xml:space="preserve">23065.037405/2022-58</t>
  </si>
  <si>
    <t xml:space="preserve">27 - Inteligencia Aumentada p/ Levantamento de Insumos p/ Qualificação dos Conteúdos Digitais do PNLD — Universidade Federal de Alagoas</t>
  </si>
  <si>
    <t xml:space="preserve">Nicholas Joseph</t>
  </si>
  <si>
    <t xml:space="preserve">nicholas.joseph@feac.ufal.br</t>
  </si>
  <si>
    <t xml:space="preserve">https://ufal.br/transparencia/contratos/fundacao-parque-tecnologico-pb/2022/27_-inteligencia-aumentada-p-levantamento-de-insumos-p-qualificacao-dos-conteudos-digitais-do-pnld/apostilamento-1/view</t>
  </si>
  <si>
    <t xml:space="preserve">23065.021617/2020-25</t>
  </si>
  <si>
    <t xml:space="preserve">30 - PROGRAMA SEGUNDO TEMPO — Universidade Federal de Alagoas</t>
  </si>
  <si>
    <t xml:space="preserve">Ministério da Cidadania</t>
  </si>
  <si>
    <t xml:space="preserve">MC</t>
  </si>
  <si>
    <t xml:space="preserve">Pedro Balikian</t>
  </si>
  <si>
    <r>
      <rPr>
        <sz val="10"/>
        <color rgb="FF0000FF"/>
        <rFont val="Arial"/>
        <family val="2"/>
        <charset val="1"/>
      </rPr>
      <t xml:space="preserve">pedro.junior@iefe.ufal</t>
    </r>
    <r>
      <rPr>
        <sz val="10"/>
        <rFont val="Arial"/>
        <family val="2"/>
        <charset val="1"/>
      </rPr>
      <t xml:space="preserve">.br</t>
    </r>
  </si>
  <si>
    <t xml:space="preserve">23065.021635/2020-24</t>
  </si>
  <si>
    <t xml:space="preserve">31 - ESPORTE SEM FRONTEIRAS — Universidade Federal de Alagoas</t>
  </si>
  <si>
    <t xml:space="preserve">23065.020982/2019-15</t>
  </si>
  <si>
    <t xml:space="preserve">01_PRODESCT — Universidade Federal de Alagoas</t>
  </si>
  <si>
    <t xml:space="preserve">23065.039466/2022-89</t>
  </si>
  <si>
    <t xml:space="preserve">33 - Projeto Curso de Especialização em Direito Processual Civil com a JFAL — Universidade Federal de Alagoas</t>
  </si>
  <si>
    <t xml:space="preserve">Neoenergia S.A.</t>
  </si>
  <si>
    <t xml:space="preserve">NEOENERGIA</t>
  </si>
  <si>
    <t xml:space="preserve">Pedro Henrique</t>
  </si>
  <si>
    <t xml:space="preserve">pedro.henrique@fda.ufal.br</t>
  </si>
  <si>
    <t xml:space="preserve">23065.045418/2023-91</t>
  </si>
  <si>
    <t xml:space="preserve">36 - Curso Médicos Veterinários em Técnicas de Contracepção em Cães e Gatos — Universidade Federal de Alagoas</t>
  </si>
  <si>
    <t xml:space="preserve">VIÇOSA</t>
  </si>
  <si>
    <t xml:space="preserve">Pierre Barnabé</t>
  </si>
  <si>
    <t xml:space="preserve">pierre.escodro@vicosa.ufal.br</t>
  </si>
  <si>
    <t xml:space="preserve">https://ufal.br/transparencia/contratos/fundepes/2023-1/36_curso-medicos-veterinarios-em-tecnicas-de-contracepcao-em-caes-e-gatos/aditivo-1/view</t>
  </si>
  <si>
    <t xml:space="preserve">https://ufal.br/transparencia/contratos/fundepes/2023-1/36_curso-medicos-veterinarios-em-tecnicas-de-contracepcao-em-caes-e-gatos/apostilamento-1/view</t>
  </si>
  <si>
    <t xml:space="preserve">23065.017188/2022-98</t>
  </si>
  <si>
    <t xml:space="preserve">10 - Saúde da Pessoa Albina — Universidade Federal de Alagoas </t>
  </si>
  <si>
    <t xml:space="preserve">Priscila Nunes</t>
  </si>
  <si>
    <t xml:space="preserve">priscila.nunes@famed.ufal.br</t>
  </si>
  <si>
    <t xml:space="preserve">https://ufal.br/transparencia/contratos/fundepes/contratos-2022/contrato-10/aditivo-1/view </t>
  </si>
  <si>
    <t xml:space="preserve">23065.036563/2024-62</t>
  </si>
  <si>
    <t xml:space="preserve">54 - Projeto Curso de Especialização em Medicina de Família - PMMB — Universidade Federal de Alagoas</t>
  </si>
  <si>
    <t xml:space="preserve">23065.030919/2021-98</t>
  </si>
  <si>
    <t xml:space="preserve">28 - MODELO DE PRECIFICACAO DE OBRAS DIGITAIS NO PNLD — Universidade Federal de Alagoas</t>
  </si>
  <si>
    <t xml:space="preserve">Rafael de Amorim</t>
  </si>
  <si>
    <t xml:space="preserve">rafael@ic.ufal.br</t>
  </si>
  <si>
    <t xml:space="preserve">Recuperação da Infraestrutura Computacional</t>
  </si>
  <si>
    <t xml:space="preserve">NTI</t>
  </si>
  <si>
    <t xml:space="preserve">Reinaldo Cabral</t>
  </si>
  <si>
    <t xml:space="preserve">reinaldo@nti.ufal.br</t>
  </si>
  <si>
    <t xml:space="preserve">23065.028764/2025-77</t>
  </si>
  <si>
    <t xml:space="preserve">23 - Projeto IPHAN — Universidade Federal de Alagoas</t>
  </si>
  <si>
    <t xml:space="preserve">Rodolfo Cavalcante</t>
  </si>
  <si>
    <t xml:space="preserve">rodolfo.cavalcante@arapiraca.ufal.br</t>
  </si>
  <si>
    <t xml:space="preserve">23065.048626/2023-42</t>
  </si>
  <si>
    <t xml:space="preserve">06 - Projeto Curso de Espacialização LATO SENSU em Direito Processual Penal - JFAL — Universidade Federal de Alagoas</t>
  </si>
  <si>
    <t xml:space="preserve">Rosmar Antonni</t>
  </si>
  <si>
    <t xml:space="preserve">rosmar.alencar@fda.ufal.br</t>
  </si>
  <si>
    <t xml:space="preserve">https://ufal.br/transparencia/contratos/fundepes/2024/06-projeto-curso-de-espacializacao-lato-sensu-em-direito-processual-penal-jfal/aditivo-1/view</t>
  </si>
  <si>
    <t xml:space="preserve">Equipamento e material Permanente - UFAL.</t>
  </si>
  <si>
    <t xml:space="preserve">Selene Morales</t>
  </si>
  <si>
    <t xml:space="preserve">selene.morales@sinfra.ufal.br</t>
  </si>
  <si>
    <t xml:space="preserve">OBRA DE CONCLUSÃO DO BLOCO DE LAB. DE LICEN. EM ARAPIRACA </t>
  </si>
  <si>
    <t xml:space="preserve">23065.037404/2022-85</t>
  </si>
  <si>
    <t xml:space="preserve">28 - Gestão Inteligente de Atores da Escola c/Dados Abertos Conectados — Universidade Federal de Alagoas</t>
  </si>
  <si>
    <t xml:space="preserve">Thales Vieira</t>
  </si>
  <si>
    <t xml:space="preserve">thales@ic.ufal.br</t>
  </si>
  <si>
    <t xml:space="preserve">https://ufal.br/transparencia/contratos/fundacao-parque-tecnologico-pb/2022/28_gestao-inteligente-de-atores-da-escola-c-dados-abertos-conectados/aditivo-1/view</t>
  </si>
  <si>
    <t xml:space="preserve">https://ufal.br/transparencia/contratos/fundacao-parque-tecnologico-pb/2022/28_gestao-inteligente-de-atores-da-escola-c-dados-abertos-conectados/apostilamento-1/view</t>
  </si>
  <si>
    <t xml:space="preserve">23065.024446/2024-56</t>
  </si>
  <si>
    <t xml:space="preserve">31 - Projeto PÉ-DE-MEIA — Universidade Federal de Alagoas</t>
  </si>
  <si>
    <t xml:space="preserve">23065.018788/2024-37</t>
  </si>
  <si>
    <t xml:space="preserve">29 - Projeto HUB Nacional de Dados de Educação — Universidade Federal de Alagoas</t>
  </si>
  <si>
    <t xml:space="preserve">23065.013051/2021-56</t>
  </si>
  <si>
    <t xml:space="preserve">09 - PROGRAMA ALIMENTO SEGURO - FASE 2 — Universidade Federal de Alagoas</t>
  </si>
  <si>
    <t xml:space="preserve">Thaysa Barbosa</t>
  </si>
  <si>
    <t xml:space="preserve">23065.036554/2024-71</t>
  </si>
  <si>
    <t xml:space="preserve">46 - Sistema de Proteção de Trajetórias Escolares — Universidade Federal de Alagoas</t>
  </si>
  <si>
    <t xml:space="preserve">Thiago Cordeiro</t>
  </si>
  <si>
    <t xml:space="preserve">thiago.cordeiro@ic.ufal.br</t>
  </si>
  <si>
    <t xml:space="preserve">23065.045162/2023-12</t>
  </si>
  <si>
    <t xml:space="preserve">37 - Projeto Plataforma de Streaming Público — Universidade Federal de Alagoas</t>
  </si>
  <si>
    <t xml:space="preserve">23065.036638/2024-13</t>
  </si>
  <si>
    <t xml:space="preserve">52 - Soluções de Fomento à Cultura — Universidade Federal de Alagoas</t>
  </si>
  <si>
    <t xml:space="preserve">23065.031167/2021-95</t>
  </si>
  <si>
    <t xml:space="preserve">30 - GESTAO DO CONHECIMENTO E APRENDIZAGEM DO PNLD — Universidade Federal de Alagoas</t>
  </si>
  <si>
    <t xml:space="preserve">Thiago Damasceno</t>
  </si>
  <si>
    <t xml:space="preserve">thiago.damasceno@ic.ufal.br</t>
  </si>
  <si>
    <t xml:space="preserve">23065.031203/2021-93</t>
  </si>
  <si>
    <t xml:space="preserve">31 - AVALIACAO E DIAGNOSTICO PEDAGOGICO DE TEXTOS — Universidade Federal de Alagoas</t>
  </si>
  <si>
    <t xml:space="preserve">23065.018212/2022-95</t>
  </si>
  <si>
    <t xml:space="preserve">11 - Plataforma Inteligente de Evasão e Abandono Escolar - PAQTCPB — Universidade Federal de Alagoas</t>
  </si>
  <si>
    <t xml:space="preserve">https://ufal.br/transparencia/contratos/fundacao-parque-tecnologico-pb/2022/2022/aditivo-1/view</t>
  </si>
  <si>
    <t xml:space="preserve">https://ufal.br/transparencia/contratos/fundacao-parque-tecnologico-pb/2022/2022/apostilamento-2/view</t>
  </si>
  <si>
    <t xml:space="preserve">23065.038439/2025-12</t>
  </si>
  <si>
    <t xml:space="preserve">68 - Fase II do Projeto Plataforma de Streaming Público — Universidade Federal de Alagoas </t>
  </si>
  <si>
    <t xml:space="preserve">23065.040177/2025-56</t>
  </si>
  <si>
    <t xml:space="preserve">06 - Estruturação da Metodologia de Transformação Ecológica Justa e Participativa da Bacia do São Francisco — Universidade Federal de Alagoas </t>
  </si>
  <si>
    <t xml:space="preserve">Thiago Trindade</t>
  </si>
  <si>
    <t xml:space="preserve">thiago.matias@delmiro.ufal.br</t>
  </si>
  <si>
    <t xml:space="preserve">23065.021998/2020-20</t>
  </si>
  <si>
    <t xml:space="preserve">06 - RESIDÊNCIA AGRÍCOLA - ENG. FLORESTAIS — Universidade Federal de Alagoas</t>
  </si>
  <si>
    <t xml:space="preserve">Ministério da Agricultura, Pecuária e Abastecimento</t>
  </si>
  <si>
    <t xml:space="preserve">Vânia Aparecida</t>
  </si>
  <si>
    <t xml:space="preserve">vania.sa@ceca.ufal.br</t>
  </si>
  <si>
    <t xml:space="preserve">Programa de Apoio à Pós-Graduação (PROAP) 2024</t>
  </si>
  <si>
    <t xml:space="preserve">Diretoria de Programas e Bolsas no País</t>
  </si>
  <si>
    <t xml:space="preserve">DPB</t>
  </si>
  <si>
    <t xml:space="preserve">PROPEP</t>
  </si>
  <si>
    <t xml:space="preserve">Walter Matias</t>
  </si>
  <si>
    <t xml:space="preserve">proap@propep.ufal.br</t>
  </si>
  <si>
    <t xml:space="preserve">23065.031338/2021-37</t>
  </si>
  <si>
    <t xml:space="preserve">35_PROGRAMA PROGRAD — Universidade Federal de Alagoas</t>
  </si>
  <si>
    <t xml:space="preserve">Willamys Cristiano</t>
  </si>
  <si>
    <t xml:space="preserve">willamys.silva@prograd.ufal.br</t>
  </si>
  <si>
    <t xml:space="preserve">DESPESAS COM PESSOAL</t>
  </si>
  <si>
    <t xml:space="preserve">ENCARGOS SOCIAIS</t>
  </si>
  <si>
    <t xml:space="preserve">OBRIGAÇÕES TRIBUTÁRIAS</t>
  </si>
  <si>
    <t xml:space="preserve">AUXÍLIO PESQUISADOR</t>
  </si>
  <si>
    <t xml:space="preserve">ESTAGIÁRIO</t>
  </si>
  <si>
    <t xml:space="preserve">SEGURO ESTÁGIO</t>
  </si>
  <si>
    <t xml:space="preserve">AUXÍLIO  A ESTUDANTE</t>
  </si>
  <si>
    <t xml:space="preserve">STPF</t>
  </si>
  <si>
    <t xml:space="preserve">DIÁRIAS </t>
  </si>
  <si>
    <t xml:space="preserve">PASSAGEM</t>
  </si>
  <si>
    <t xml:space="preserve">MATERIAL CONSUMO</t>
  </si>
  <si>
    <t xml:space="preserve">STPJ</t>
  </si>
  <si>
    <t xml:space="preserve">OBRAS</t>
  </si>
  <si>
    <t xml:space="preserve">EQUIPAMENTOS</t>
  </si>
  <si>
    <t xml:space="preserve">OBRIGAÇÕES TRIBUTÁRIAS 2</t>
  </si>
  <si>
    <t xml:space="preserve">FUNDAÇÃO</t>
  </si>
  <si>
    <t xml:space="preserve">RESSARCIMENTO (A ESCLARECER)</t>
  </si>
  <si>
    <t xml:space="preserve">Emenda Parlamentar</t>
  </si>
  <si>
    <t xml:space="preserve">44520006</t>
  </si>
  <si>
    <t xml:space="preserve">23065.040770/2025-01</t>
  </si>
  <si>
    <t xml:space="preserve">01 - Projeto O MIL É NOSSO — Universidade Federal de Alagoas </t>
  </si>
  <si>
    <t xml:space="preserve">Emenda parlamentar dep. Rafael Brito</t>
  </si>
  <si>
    <t xml:space="preserve">EMENDA</t>
  </si>
  <si>
    <t xml:space="preserve">Lívia Soares</t>
  </si>
  <si>
    <t xml:space="preserve">livia.fernandes@cedu.ufal.br</t>
  </si>
  <si>
    <t xml:space="preserve">Emenda</t>
  </si>
  <si>
    <t xml:space="preserve">23065.041433/2023-61</t>
  </si>
  <si>
    <t xml:space="preserve">02 - Projeto Festival Online de Música de Penedo — Universidade Federal de Alagoas</t>
  </si>
  <si>
    <t xml:space="preserve">Emenda parlamentar dep. Paulão</t>
  </si>
  <si>
    <t xml:space="preserve">Marcos Moreira</t>
  </si>
  <si>
    <t xml:space="preserve">marcos.moreira@ichca.ufal.br</t>
  </si>
  <si>
    <t xml:space="preserve">23065.017604/2022-21</t>
  </si>
  <si>
    <t xml:space="preserve">14 - Décima BIENAL DO LIVRO — Universidade Federal de Alagoas</t>
  </si>
  <si>
    <t xml:space="preserve">EDUFAL</t>
  </si>
  <si>
    <t xml:space="preserve">José Ivamilson</t>
  </si>
  <si>
    <t xml:space="preserve">jose.barbalho@edufal.ufal.br</t>
  </si>
  <si>
    <t xml:space="preserve">23065.025734/2025-17</t>
  </si>
  <si>
    <t xml:space="preserve">20 - 11ª Bienal Internacional do Livro de Alagoas — Universidade Federal de Alagoas</t>
  </si>
  <si>
    <t xml:space="preserve">Eraldo de Souza</t>
  </si>
  <si>
    <t xml:space="preserve">eraldo@cedu.ufal.br</t>
  </si>
  <si>
    <t xml:space="preserve">23065.018846/2023-41</t>
  </si>
  <si>
    <t xml:space="preserve">20 - VIII Simpósio de Pós-Graduação Química e Biotecnologia — Universidade Federal de Alagoas</t>
  </si>
  <si>
    <t xml:space="preserve">IQB</t>
  </si>
  <si>
    <t xml:space="preserve">Isis Figueiredo</t>
  </si>
  <si>
    <t xml:space="preserve">isis.figueiredo@iqb.ufal.br</t>
  </si>
  <si>
    <t xml:space="preserve">23065.015136/2024-41</t>
  </si>
  <si>
    <t xml:space="preserve">21 - Projeto Circuito Penedo de Cinema — Universidade Federal de Alagoas</t>
  </si>
  <si>
    <t xml:space="preserve">Sergio Onofre</t>
  </si>
  <si>
    <t xml:space="preserve">sergio.onofre@penedo.ufal.br</t>
  </si>
  <si>
    <t xml:space="preserve">23065.030287/2025-18</t>
  </si>
  <si>
    <t xml:space="preserve">26 - Projeto Circuito Penedo de Cinema 2025 — Universidade Federal de Alagoas</t>
  </si>
  <si>
    <t xml:space="preserve">Reestruturação e Mordenização das Instituições Federais de Ensino Superior</t>
  </si>
  <si>
    <t xml:space="preserve">23065.018346/2023-18</t>
  </si>
  <si>
    <t xml:space="preserve">26 - Projeto Empoderamento de Meninas e Adolescentes - Vila Brejal — Universidade Federal de Alagoas</t>
  </si>
  <si>
    <t xml:space="preserve">Laura Souza</t>
  </si>
  <si>
    <t xml:space="preserve">ics@qui.ufal.br</t>
  </si>
  <si>
    <t xml:space="preserve">23065.036877/2025-46</t>
  </si>
  <si>
    <t xml:space="preserve">55 - Projeto Pesquisa e Formação de Professores do Laboratório Didático de Pesquisa em Educação Química - LDPEQ do IQB — Universidade Federal de Alagoas</t>
  </si>
  <si>
    <t xml:space="preserve">Emenda parlamentar dep. Daniel</t>
  </si>
  <si>
    <t xml:space="preserve">23065.020419/2021-67</t>
  </si>
  <si>
    <t xml:space="preserve">14_PESQUISA ARQUEOLÓGICA EM PERNAMBUCO — Universidade Federal de Alagoas</t>
  </si>
  <si>
    <t xml:space="preserve">Emenda parlamentar dep. Carlos Veras</t>
  </si>
  <si>
    <t xml:space="preserve">Célio Fernando </t>
  </si>
  <si>
    <t xml:space="preserve">23065.023398/2020-50</t>
  </si>
  <si>
    <t xml:space="preserve">17_AQUISIÇÃO DE EQUIPAMENTOS DE ATENÇÃO ESPECIALIZADA PARA O HUPAA/UFAL — Universidade Federal de Alagoas</t>
  </si>
  <si>
    <t xml:space="preserve">Júlio Arantes</t>
  </si>
  <si>
    <t xml:space="preserve">23065.029049/2021-51</t>
  </si>
  <si>
    <t xml:space="preserve">24 - PROJETO MODERNIZAÇÃO DO COS/ICHCA — Universidade Federal de Alagoas</t>
  </si>
  <si>
    <t xml:space="preserve">PROCESSO DE CONTRATAÇÃO</t>
  </si>
  <si>
    <t xml:space="preserve">PROGRAMA</t>
  </si>
  <si>
    <t xml:space="preserve">BOLSA PESQUISADOR</t>
  </si>
  <si>
    <t xml:space="preserve">BOLSISTA</t>
  </si>
  <si>
    <t xml:space="preserve">EQUIPMENTOS</t>
  </si>
  <si>
    <t xml:space="preserve">RESSARCIMENTO 
(A ESCLARECER)</t>
  </si>
  <si>
    <t xml:space="preserve">INÍCIO</t>
  </si>
  <si>
    <t xml:space="preserve">VALOR PROJETADO</t>
  </si>
  <si>
    <t xml:space="preserve">VALOR CAPTADO</t>
  </si>
  <si>
    <t xml:space="preserve">OBSERVAÇÃO</t>
  </si>
  <si>
    <t xml:space="preserve">23065.042750/2018-18</t>
  </si>
  <si>
    <t xml:space="preserve">PMGCA</t>
  </si>
  <si>
    <t xml:space="preserve">Geraldo</t>
  </si>
  <si>
    <t xml:space="preserve">23065.002386/2025-00</t>
  </si>
  <si>
    <t xml:space="preserve">Easy</t>
  </si>
  <si>
    <t xml:space="preserve">Márcio</t>
  </si>
  <si>
    <t xml:space="preserve">No PAF consta 12.007.221,42, porém na soma das ND não consta esse valor.</t>
  </si>
  <si>
    <t xml:space="preserve">23065.019052/2020-52</t>
  </si>
  <si>
    <t xml:space="preserve">Pró-LCCV</t>
  </si>
  <si>
    <t xml:space="preserve">CTEC</t>
  </si>
  <si>
    <t xml:space="preserve">Aline</t>
  </si>
  <si>
    <t xml:space="preserve">23065.016417/2020-66</t>
  </si>
  <si>
    <t xml:space="preserve">GRUPEQUI</t>
  </si>
  <si>
    <t xml:space="preserve">Pierre</t>
  </si>
  <si>
    <t xml:space="preserve">23065.036029/2022-94</t>
  </si>
  <si>
    <t xml:space="preserve">Pró-Lema</t>
  </si>
  <si>
    <t xml:space="preserve">Cássia</t>
  </si>
  <si>
    <t xml:space="preserve">23065.002234/2024-18</t>
  </si>
  <si>
    <t xml:space="preserve">Pro-Nees</t>
  </si>
  <si>
    <t xml:space="preserve">23065.038268/2022-89</t>
  </si>
  <si>
    <t xml:space="preserve">09 - Programa Centro de Inovação EDGE — Universidade Federal de Alagoas</t>
  </si>
  <si>
    <t xml:space="preserve">Rodrigo</t>
  </si>
  <si>
    <t xml:space="preserve">23065.028920/2023-38</t>
  </si>
  <si>
    <t xml:space="preserve">Pró-Inova</t>
  </si>
  <si>
    <t xml:space="preserve">Silvia</t>
  </si>
  <si>
    <t xml:space="preserve">23065.042926/2023-18</t>
  </si>
  <si>
    <t xml:space="preserve">Diagnóstico Molecular e Identificação Humana por Análise de DNA</t>
  </si>
  <si>
    <t xml:space="preserve">Dalmo</t>
  </si>
  <si>
    <t xml:space="preserve">23065.009492/2024-25</t>
  </si>
  <si>
    <t xml:space="preserve">Travessia</t>
  </si>
  <si>
    <t xml:space="preserve">Eraldo</t>
  </si>
  <si>
    <t xml:space="preserve">23065.006769/2024-68</t>
  </si>
  <si>
    <t xml:space="preserve">Matipro</t>
  </si>
  <si>
    <t xml:space="preserve">IM</t>
  </si>
  <si>
    <t xml:space="preserve">Klesley</t>
  </si>
  <si>
    <t xml:space="preserve">22 - ENFRENTAMENTO DA COVID19 — Universidade Federal de Alagoas</t>
  </si>
  <si>
    <t xml:space="preserve">13_PROGRAMA EASY — Universidade Federal de Alagoas</t>
  </si>
  <si>
    <t xml:space="preserve">11_PROGRAMA CUSTEIO - PROEX — Universidade Federal de Alagoas</t>
  </si>
  <si>
    <t xml:space="preserve">24 - AGRONEGÓCIO CAVALO - GRUPEQUI — Universidade Federal de Alagoas</t>
  </si>
  <si>
    <t xml:space="preserve">23065.010688/2021-31</t>
  </si>
  <si>
    <t xml:space="preserve">10_PROGRAMA DE SOLUÇÕES DE PROBLEMAS DE ENGENHARIA — Universidade Federal de Alagoas - Programa LCCV</t>
  </si>
  <si>
    <t xml:space="preserve">LCCV</t>
  </si>
  <si>
    <t xml:space="preserve">Aline Ramos</t>
  </si>
  <si>
    <t xml:space="preserve">23065.018952/2021-03</t>
  </si>
  <si>
    <t xml:space="preserve">13 - Enfretamento ao COVID19 - MACEIÓ — Universidade Federal de Alagoas</t>
  </si>
  <si>
    <t xml:space="preserve">Marcelo Duzzioni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</si>
</sst>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[$R$-416]\ #,##0.00;[RED]\-[$R$-416]\ #,##0.00"/>
    <numFmt numFmtId="167" formatCode="dd/mm/yy"/>
    <numFmt numFmtId="168" formatCode="&quot;R$ &quot;#,##0.00;[RED]&quot;-R$ &quot;#,##0.00"/>
    <numFmt numFmtId="169" formatCode="d/m/yyyy"/>
  </numFmts>
  <fonts count="9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u val="single"/>
      <sz val="10"/>
      <color theme="10"/>
      <name val="Arial"/>
      <family val="2"/>
      <charset val="1"/>
    </font>
    <font>
      <sz val="10"/>
      <color rgb="FF0000FF"/>
      <name val="Arial"/>
      <family val="2"/>
      <charset val="1"/>
    </font>
    <font>
      <u val="single"/>
      <sz val="10"/>
      <color rgb="FF0000EE"/>
      <name val="Arial"/>
      <family val="2"/>
      <charset val="1"/>
    </font>
    <font>
      <sz val="10"/>
      <color rgb="FF0000FF"/>
      <name val="Arial"/>
      <family val="2"/>
      <charset val="1"/>
    </font>
    <font>
      <sz val="11"/>
      <color rgb="FF333333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theme="0" tint="-0.15"/>
        <bgColor rgb="FFC0C0C0"/>
      </patternFill>
    </fill>
  </fills>
  <borders count="4">
    <border diagonalUp="false" diagonalDown="false">
      <left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false" applyAlignment="true" applyProtection="false">
      <alignment horizontal="general" vertical="bottom" textRotation="0" wrapText="false" indent="0" shrinkToFit="false"/>
    </xf>
  </cellStyleXfs>
  <cellXfs count="5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left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true">
      <alignment horizontal="right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0" fillId="0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0" fillId="0" borderId="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0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3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4" fillId="0" borderId="3" xfId="2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0" fillId="0" borderId="3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9" fontId="0" fillId="0" borderId="3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5" fillId="0" borderId="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7" fillId="0" borderId="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0" fillId="0" borderId="3" xfId="0" applyFont="false" applyBorder="true" applyAlignment="true" applyProtection="true">
      <alignment horizontal="right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6" fontId="0" fillId="0" borderId="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0" fillId="0" borderId="3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0" fillId="0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7" fontId="0" fillId="0" borderId="3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0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3" xfId="2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7" fontId="0" fillId="0" borderId="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3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3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8" fontId="0" fillId="0" borderId="3" xfId="0" applyFont="true" applyBorder="true" applyAlignment="true" applyProtection="false">
      <alignment horizontal="right" vertical="bottom" textRotation="0" wrapText="tru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  <dxfs count="4">
    <dxf>
      <fill>
        <patternFill patternType="solid">
          <bgColor rgb="FF000000"/>
        </patternFill>
      </fill>
    </dxf>
    <dxf>
      <fill>
        <patternFill patternType="solid">
          <fgColor rgb="FF0000EE"/>
          <bgColor rgb="FF000000"/>
        </patternFill>
      </fill>
    </dxf>
    <dxf>
      <fill>
        <patternFill patternType="solid">
          <fgColor rgb="FF0000FF"/>
          <bgColor rgb="FF000000"/>
        </patternFill>
      </fill>
    </dxf>
    <dxf>
      <fill>
        <patternFill patternType="solid">
          <fgColor rgb="FF333333"/>
          <bgColor rgb="FF0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EE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ables/table1.xml><?xml version="1.0" encoding="utf-8"?>
<table xmlns="http://schemas.openxmlformats.org/spreadsheetml/2006/main" id="1" name="Tabela1" displayName="Tabela1" ref="A1:V137" headerRowCount="1" totalsRowCount="0" totalsRowShown="0">
  <autoFilter ref="A1:V137"/>
  <tableColumns count="22">
    <tableColumn id="1" name="TIPO"/>
    <tableColumn id="2" name="IDENTIFICAÇÃO"/>
    <tableColumn id="3" name="SITUAÇÃO"/>
    <tableColumn id="4" name="PROCESSO&#10;CONTRATAÇÃO"/>
    <tableColumn id="5" name="ANO DE ARRECADAÇÃO"/>
    <tableColumn id="6" name="ANO DO CONTRATO"/>
    <tableColumn id="7" name="Nº CONTRATO"/>
    <tableColumn id="8" name="INSTITUIÇÃO"/>
    <tableColumn id="9" name="NOME DO PROJETO"/>
    <tableColumn id="10" name="ÓRGÃO GESTOR CONCEDENTE"/>
    <tableColumn id="11" name="SIGLA"/>
    <tableColumn id="12" name="UNIDADE"/>
    <tableColumn id="13" name="COORDENADOR"/>
    <tableColumn id="14" name="E-MAIL"/>
    <tableColumn id="15" name="R-UFAL"/>
    <tableColumn id="16" name="R-UNIDADE"/>
    <tableColumn id="17" name="VALOR PACTUADO"/>
    <tableColumn id="18" name="INICIO"/>
    <tableColumn id="19" name="FIM"/>
    <tableColumn id="20" name="SISTEMA"/>
    <tableColumn id="21" name="ADITIVO"/>
    <tableColumn id="22" name="APOSTILAMENTO"/>
  </tableColumns>
</table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s://ufal.br/transparencia/contratos/fundepes/2025/22-programa-de-formacao-leitura-e-escrita-na-educacao-infantil-proleei-1" TargetMode="External"/><Relationship Id="rId2" Type="http://schemas.openxmlformats.org/officeDocument/2006/relationships/hyperlink" Target="mailto:adricavalcanti@cedu.ufal.br" TargetMode="External"/><Relationship Id="rId3" Type="http://schemas.openxmlformats.org/officeDocument/2006/relationships/hyperlink" Target="https://ufal.br/transparencia/contratos/fundepes/contratos-2022/40-instrucao-tecnica-do-processo-de-registro-do-modo-de-fazer-o-bico-e-renda-singeleza" TargetMode="External"/><Relationship Id="rId4" Type="http://schemas.openxmlformats.org/officeDocument/2006/relationships/hyperlink" Target="mailto:adriana.duarte@fau.ufal.br" TargetMode="External"/><Relationship Id="rId5" Type="http://schemas.openxmlformats.org/officeDocument/2006/relationships/hyperlink" Target="https://ufal.br/transparencia/contratos/fundepes/contratos-2022/40-instrucao-tecnica-do-processo-de-registro-do-modo-de-fazer-o-bico-e-renda-singeleza/aditivo-3/view" TargetMode="External"/><Relationship Id="rId6" Type="http://schemas.openxmlformats.org/officeDocument/2006/relationships/hyperlink" Target="mailto:agnaldo@delmiro.ufal.br" TargetMode="External"/><Relationship Id="rId7" Type="http://schemas.openxmlformats.org/officeDocument/2006/relationships/hyperlink" Target="https://ufal.br/transparencia/contratos/fundepes/2021/11_inteligencia-aumentada-pndl" TargetMode="External"/><Relationship Id="rId8" Type="http://schemas.openxmlformats.org/officeDocument/2006/relationships/hyperlink" Target="mailto:alanpedro@ic.ufal.br" TargetMode="External"/><Relationship Id="rId9" Type="http://schemas.openxmlformats.org/officeDocument/2006/relationships/hyperlink" Target="https://ufal.br/transparencia/contratos/fundepes/2026/04-projeto-pro-valida-plataforma-de-validacao-editorial-e-acessibilidade-com-ia-para-o-pnld" TargetMode="External"/><Relationship Id="rId10" Type="http://schemas.openxmlformats.org/officeDocument/2006/relationships/hyperlink" Target="mailto:alanpedro@ic.ufal.br" TargetMode="External"/><Relationship Id="rId11" Type="http://schemas.openxmlformats.org/officeDocument/2006/relationships/hyperlink" Target="https://ufal.br/transparencia/contratos/fundepes/2020-1/33-pensando-em-sua-carreira-profissional" TargetMode="External"/><Relationship Id="rId12" Type="http://schemas.openxmlformats.org/officeDocument/2006/relationships/hyperlink" Target="mailto:alanpedro@ic.ufal.br" TargetMode="External"/><Relationship Id="rId13" Type="http://schemas.openxmlformats.org/officeDocument/2006/relationships/hyperlink" Target="mailto:alanpedro@ic.ufal.br" TargetMode="External"/><Relationship Id="rId14" Type="http://schemas.openxmlformats.org/officeDocument/2006/relationships/hyperlink" Target="https://ufal.br/transparencia/contratos/fundepes/2024/55-projeto-de-viabilidade-assentamento-imaculada-do-projeto-de-irrigacao-varzeas-de-sousa" TargetMode="External"/><Relationship Id="rId15" Type="http://schemas.openxmlformats.org/officeDocument/2006/relationships/hyperlink" Target="mailto:allan.cunha@arapiraca.ufal.br" TargetMode="External"/><Relationship Id="rId16" Type="http://schemas.openxmlformats.org/officeDocument/2006/relationships/hyperlink" Target="https://ufal.br/transparencia/contratos/fundepes/2025/02-projeto-capacitacao-de-tecnica-em-projetos-de-irrigacao-para-pequenas-e-medias-propriedades-agricolas-para-os-funcionarios-da-codevasf" TargetMode="External"/><Relationship Id="rId17" Type="http://schemas.openxmlformats.org/officeDocument/2006/relationships/hyperlink" Target="mailto:allan.cunha@arapiraca.ufal.br" TargetMode="External"/><Relationship Id="rId18" Type="http://schemas.openxmlformats.org/officeDocument/2006/relationships/hyperlink" Target="https://ufal.br/transparencia/contratos/fundepes/2025/02-projeto-capacitacao-de-tecnica-em-projetos-de-irrigacao-para-pequenas-e-medias-propriedades-agricolas-para-os-funcionarios-da-codevasf/aditivo-1/view" TargetMode="External"/><Relationship Id="rId19" Type="http://schemas.openxmlformats.org/officeDocument/2006/relationships/hyperlink" Target="https://ufal.br/transparencia/contratos/fundepes/2026/09-fortalecimento-e-monitoramento-da-coopmaris" TargetMode="External"/><Relationship Id="rId20" Type="http://schemas.openxmlformats.org/officeDocument/2006/relationships/hyperlink" Target="mailto:ana.milani@feac.ufal.br" TargetMode="External"/><Relationship Id="rId21" Type="http://schemas.openxmlformats.org/officeDocument/2006/relationships/hyperlink" Target="https://ufal.br/transparencia/contratos/fundepes/2024/04-projeto-escola-da-terra" TargetMode="External"/><Relationship Id="rId22" Type="http://schemas.openxmlformats.org/officeDocument/2006/relationships/hyperlink" Target="mailto:ana.oliveira@cedu.ufal.br" TargetMode="External"/><Relationship Id="rId23" Type="http://schemas.openxmlformats.org/officeDocument/2006/relationships/hyperlink" Target="https://ufal.br/transparencia/contratos/fundepes/2024/44-projeto-implementacao-da-escola-de-conselhos-no-estado-de-alagoas" TargetMode="External"/><Relationship Id="rId24" Type="http://schemas.openxmlformats.org/officeDocument/2006/relationships/hyperlink" Target="mailto:anderson.menezes@cedu.ufal.br" TargetMode="External"/><Relationship Id="rId25" Type="http://schemas.openxmlformats.org/officeDocument/2006/relationships/hyperlink" Target="https://ufal.br/transparencia/contratos/fundepes/contratos-2022/08_transformacao-digital-pnld" TargetMode="External"/><Relationship Id="rId26" Type="http://schemas.openxmlformats.org/officeDocument/2006/relationships/hyperlink" Target="mailto:andre.araujo@penedo.ufal.br" TargetMode="External"/><Relationship Id="rId27" Type="http://schemas.openxmlformats.org/officeDocument/2006/relationships/hyperlink" Target="https://ufal.br/transparencia/contratos/fundepes/contratos-2022/08_transformacao-digital-pnld/aditivo-1/view" TargetMode="External"/><Relationship Id="rId28" Type="http://schemas.openxmlformats.org/officeDocument/2006/relationships/hyperlink" Target="https://ufal.br/transparencia/contratos/fundepes/2023-1/38_politica-de-governanca-de-dados-da-educacao" TargetMode="External"/><Relationship Id="rId29" Type="http://schemas.openxmlformats.org/officeDocument/2006/relationships/hyperlink" Target="mailto:andre.araujo@penedo.ufal.br" TargetMode="External"/><Relationship Id="rId30" Type="http://schemas.openxmlformats.org/officeDocument/2006/relationships/hyperlink" Target="https://ufal.br/transparencia/contratos/fundepes/2025/04-projeto-pnld-fase-ii" TargetMode="External"/><Relationship Id="rId31" Type="http://schemas.openxmlformats.org/officeDocument/2006/relationships/hyperlink" Target="mailto:andre.araujo@penedo.ufal.br" TargetMode="External"/><Relationship Id="rId32" Type="http://schemas.openxmlformats.org/officeDocument/2006/relationships/hyperlink" Target="https://ufal.br/transparencia/contratos/fundepes/contratos-2022/42-observatorio-da-equidade-educacional-da-pesquisa-a-inovacao" TargetMode="External"/><Relationship Id="rId33" Type="http://schemas.openxmlformats.org/officeDocument/2006/relationships/hyperlink" Target="mailto:angelina.vasconcelos@ip.ufal.br" TargetMode="External"/><Relationship Id="rId34" Type="http://schemas.openxmlformats.org/officeDocument/2006/relationships/hyperlink" Target="https://ufal.br/transparencia/contratos/fundepes/2024/47-mapeamento-das-demandas-e-otimizacao-de-vagas-em-educacao-infantil" TargetMode="External"/><Relationship Id="rId35" Type="http://schemas.openxmlformats.org/officeDocument/2006/relationships/hyperlink" Target="mailto:angelina.vasconcelos@ip.ufal.br" TargetMode="External"/><Relationship Id="rId36" Type="http://schemas.openxmlformats.org/officeDocument/2006/relationships/hyperlink" Target="https://ufal.br/transparencia/contratos/fundepes/2025/69-projeto-modelo-de-monitoramento-da-equidade-educacional" TargetMode="External"/><Relationship Id="rId37" Type="http://schemas.openxmlformats.org/officeDocument/2006/relationships/hyperlink" Target="mailto:angelina.vasconcelos@ip.ufal.br" TargetMode="External"/><Relationship Id="rId38" Type="http://schemas.openxmlformats.org/officeDocument/2006/relationships/hyperlink" Target="https://ufal.br/transparencia/contratos/fundepes/2025/03-programa-de-desenvolvimento-regional-sustentavel-por-intermedio-de-capacitacao-inovacao-extensao-e-pesquisa-aplicada" TargetMode="External"/><Relationship Id="rId39" Type="http://schemas.openxmlformats.org/officeDocument/2006/relationships/hyperlink" Target="mailto:arnaldo.junior@arapiraca.ufal.br" TargetMode="External"/><Relationship Id="rId40" Type="http://schemas.openxmlformats.org/officeDocument/2006/relationships/hyperlink" Target="https://ufal.br/transparencia/contratos/fundepes/2024/27-projeto-promover-o-fortalecimento-da-agropecuaria-sustentavel-mapa" TargetMode="External"/><Relationship Id="rId41" Type="http://schemas.openxmlformats.org/officeDocument/2006/relationships/hyperlink" Target="mailto:arnaldo.junior@arapiraca.ufal.br" TargetMode="External"/><Relationship Id="rId42" Type="http://schemas.openxmlformats.org/officeDocument/2006/relationships/hyperlink" Target="https://ufal.br/transparencia/contratos/fundepes/2024/apostilamento-2" TargetMode="External"/><Relationship Id="rId43" Type="http://schemas.openxmlformats.org/officeDocument/2006/relationships/hyperlink" Target="https://ufal.br/transparencia/contratos/fundepes/2024/26-projeto-fortalecimento-das-acoes-para-ampliacao-da-arborizacao-urbana-no-brasil" TargetMode="External"/><Relationship Id="rId44" Type="http://schemas.openxmlformats.org/officeDocument/2006/relationships/hyperlink" Target="mailto:arnaldo.junior@arapiraca.ufal.br" TargetMode="External"/><Relationship Id="rId45" Type="http://schemas.openxmlformats.org/officeDocument/2006/relationships/hyperlink" Target="https://ufal.br/transparencia/contratos/fundepes/2025/66-proposta-de-estrategia-nacional-de-solucoes-baseadas-na-natureza-ensbn-e-snavu" TargetMode="External"/><Relationship Id="rId46" Type="http://schemas.openxmlformats.org/officeDocument/2006/relationships/hyperlink" Target="mailto:arnaldo.junior@arapiraca.ufal.br" TargetMode="External"/><Relationship Id="rId47" Type="http://schemas.openxmlformats.org/officeDocument/2006/relationships/hyperlink" Target="https://ufal.br/transparencia/contratos/fundepes/contratos-2022/32-projeto-de-residencia-em-mineracao-e-gamificacao-de-processo-da-jfal" TargetMode="External"/><Relationship Id="rId48" Type="http://schemas.openxmlformats.org/officeDocument/2006/relationships/hyperlink" Target="mailto:baldoino@ic.ufal.br" TargetMode="External"/><Relationship Id="rId49" Type="http://schemas.openxmlformats.org/officeDocument/2006/relationships/hyperlink" Target="https://ufal.br/transparencia/contratos/fundepes/contratos-2022/32-projeto-de-residencia-em-mineracao-e-gamificacao-de-processo-da-jfal/aditivo-1/view" TargetMode="External"/><Relationship Id="rId50" Type="http://schemas.openxmlformats.org/officeDocument/2006/relationships/hyperlink" Target="https://ufal.br/transparencia/contratos/fundepes/2021/34-centro-colaborador-em-alimentacao-nutricao" TargetMode="External"/><Relationship Id="rId51" Type="http://schemas.openxmlformats.org/officeDocument/2006/relationships/hyperlink" Target="mailto:brunha.padilha@fanut.ufal.br" TargetMode="External"/><Relationship Id="rId52" Type="http://schemas.openxmlformats.org/officeDocument/2006/relationships/hyperlink" Target="https://ufal.br/transparencia/contratos/fundepes/contratos-2022/39-centro-colaborador-em-alimentacao-e-nutricao-escolar-cecane" TargetMode="External"/><Relationship Id="rId53" Type="http://schemas.openxmlformats.org/officeDocument/2006/relationships/hyperlink" Target="mailto:brunha.padilha@fanut.ufal.br" TargetMode="External"/><Relationship Id="rId54" Type="http://schemas.openxmlformats.org/officeDocument/2006/relationships/hyperlink" Target="https://ufal.br/transparencia/contratos/fundepes/contratos-2022/39-centro-colaborador-em-alimentacao-e-nutricao-escolar-cecane/aditivo-1/view" TargetMode="External"/><Relationship Id="rId55" Type="http://schemas.openxmlformats.org/officeDocument/2006/relationships/hyperlink" Target="https://ufal.br/transparencia/contratos/fundepes/2024/10-centro-em-alimentacao-e-nutricao-escolar-cecane-2023-2025" TargetMode="External"/><Relationship Id="rId56" Type="http://schemas.openxmlformats.org/officeDocument/2006/relationships/hyperlink" Target="mailto:brunha.padilha@fanut.ufal.br" TargetMode="External"/><Relationship Id="rId57" Type="http://schemas.openxmlformats.org/officeDocument/2006/relationships/hyperlink" Target="https://ufal.br/transparencia/contratos/fundepes/2026/03-projeto-cecane-2025-2026" TargetMode="External"/><Relationship Id="rId58" Type="http://schemas.openxmlformats.org/officeDocument/2006/relationships/hyperlink" Target="mailto:brunha.padilha@fanut.ufal.br" TargetMode="External"/><Relationship Id="rId59" Type="http://schemas.openxmlformats.org/officeDocument/2006/relationships/hyperlink" Target="https://ufal.br/transparencia/contratos/fundacao-parque-tecnologico-pb/2022/30_desenvolvimento-de-modelagem-e-de-ferramenta-de-projecao-do-alunado-atendido-pelo-pnld" TargetMode="External"/><Relationship Id="rId60" Type="http://schemas.openxmlformats.org/officeDocument/2006/relationships/hyperlink" Target="mailto:brunopimentel@ic.ufal.br" TargetMode="External"/><Relationship Id="rId61" Type="http://schemas.openxmlformats.org/officeDocument/2006/relationships/hyperlink" Target="https://ufal.br/transparencia/contratos/fundepes/2023-1/30_inteligencia-aumentada-p-predicao-do-alunado-no-pnld" TargetMode="External"/><Relationship Id="rId62" Type="http://schemas.openxmlformats.org/officeDocument/2006/relationships/hyperlink" Target="mailto:brunopimentel@ic.ufal.br" TargetMode="External"/><Relationship Id="rId63" Type="http://schemas.openxmlformats.org/officeDocument/2006/relationships/hyperlink" Target="mailto:celso.silva@arapiraca.ufal.br" TargetMode="External"/><Relationship Id="rId64" Type="http://schemas.openxmlformats.org/officeDocument/2006/relationships/hyperlink" Target="https://ufal.br/transparencia/contratos/fundepes/2024/41-ii-congresso-brasileiro-de-economia-social-solidaria-e-cooperativismo" TargetMode="External"/><Relationship Id="rId65" Type="http://schemas.openxmlformats.org/officeDocument/2006/relationships/hyperlink" Target="mailto:cezar@cedu.ufal.br" TargetMode="External"/><Relationship Id="rId66" Type="http://schemas.openxmlformats.org/officeDocument/2006/relationships/hyperlink" Target="https://ufal.br/transparencia/contratos/fundepes/2024/45-projeto-23a-edicao-da-feira-estadual-da-reforma-agraria" TargetMode="External"/><Relationship Id="rId67" Type="http://schemas.openxmlformats.org/officeDocument/2006/relationships/hyperlink" Target="mailto:cezar@cedu.ufal.br" TargetMode="External"/><Relationship Id="rId68" Type="http://schemas.openxmlformats.org/officeDocument/2006/relationships/hyperlink" Target="https://ufal.br/transparencia/contratos/fundepes/2024/25-projeto-guia-atividade-fisica-para-populacao-com-transtorno-do-espectro-do-autismo-tea" TargetMode="External"/><Relationship Id="rId69" Type="http://schemas.openxmlformats.org/officeDocument/2006/relationships/hyperlink" Target="mailto:chrystiane.vasconcelos@iefe.ufal.br" TargetMode="External"/><Relationship Id="rId70" Type="http://schemas.openxmlformats.org/officeDocument/2006/relationships/hyperlink" Target="https://ufal.br/transparencia/contratos/fundepes/2024/25-projeto-guia-atividade-fisica-para-populacao-com-transtorno-do-espectro-do-autismo-tea/aditivo-1/view" TargetMode="External"/><Relationship Id="rId71" Type="http://schemas.openxmlformats.org/officeDocument/2006/relationships/hyperlink" Target="https://ufal.br/transparencia/contratos/fundepes/2023-1/25_projeto-praticas-pedagogicas-inclusivas-ppi-para-educandos-com-transtorno-do-espectro-do-autismo-tea" TargetMode="External"/><Relationship Id="rId72" Type="http://schemas.openxmlformats.org/officeDocument/2006/relationships/hyperlink" Target="mailto:chrystiane.vasconcelos@iefe.ufal.br" TargetMode="External"/><Relationship Id="rId73" Type="http://schemas.openxmlformats.org/officeDocument/2006/relationships/hyperlink" Target="https://ufal.br/transparencia/contratos/fundepes/2024/30-projeto-saberes-e-fazeres-necessarios-a-gestao-escolar" TargetMode="External"/><Relationship Id="rId74" Type="http://schemas.openxmlformats.org/officeDocument/2006/relationships/hyperlink" Target="mailto:chrystiane.vasconcelos@iefe.ufal.br" TargetMode="External"/><Relationship Id="rId75" Type="http://schemas.openxmlformats.org/officeDocument/2006/relationships/hyperlink" Target="https://ufal.br/transparencia/contratos/fundepes/contratos-2022/13-servico-de-atendimento-educacional-especializado-para-educandos-com-transtorno-do-espectro-autista-tea" TargetMode="External"/><Relationship Id="rId76" Type="http://schemas.openxmlformats.org/officeDocument/2006/relationships/hyperlink" Target="mailto:chrystiane.vasconcelos@iefe.ufal.br" TargetMode="External"/><Relationship Id="rId77" Type="http://schemas.openxmlformats.org/officeDocument/2006/relationships/hyperlink" Target="https://ufal.br/transparencia/contratos/fundepes/2023-1/22_audiodescricao-estrategias-de-inclusao-na-rede-publica" TargetMode="External"/><Relationship Id="rId78" Type="http://schemas.openxmlformats.org/officeDocument/2006/relationships/hyperlink" Target="mailto:danielly.sposito@proest.ufal.br" TargetMode="External"/><Relationship Id="rId79" Type="http://schemas.openxmlformats.org/officeDocument/2006/relationships/hyperlink" Target="https://ufal.br/transparencia/contratos/fundepes/2024/19-audiodescricao-na-rede-publica-de-educacao-basica" TargetMode="External"/><Relationship Id="rId80" Type="http://schemas.openxmlformats.org/officeDocument/2006/relationships/hyperlink" Target="mailto:danielly.sposito@proest.ufal.br" TargetMode="External"/><Relationship Id="rId81" Type="http://schemas.openxmlformats.org/officeDocument/2006/relationships/hyperlink" Target="https://ufal.br/transparencia/contratos/fundepes/contratos-2022/12-projeto-curso-de-audiodescricao" TargetMode="External"/><Relationship Id="rId82" Type="http://schemas.openxmlformats.org/officeDocument/2006/relationships/hyperlink" Target="mailto:danielly.sposito@proest.ufal.br" TargetMode="External"/><Relationship Id="rId83" Type="http://schemas.openxmlformats.org/officeDocument/2006/relationships/hyperlink" Target="https://ufal.br/transparencia/contratos/fundepes/contratos-2022/41-projeto-pesquisa-historiografica-e-etnografica-da-capoeira-em-alagoas" TargetMode="External"/><Relationship Id="rId84" Type="http://schemas.openxmlformats.org/officeDocument/2006/relationships/hyperlink" Target="mailto:danilo.marques@ichca.ufal.br" TargetMode="External"/><Relationship Id="rId85" Type="http://schemas.openxmlformats.org/officeDocument/2006/relationships/hyperlink" Target="https://ufal.br/transparencia/contratos/fundepes/2023-1/31_projeto-subindo-a-serra-2023" TargetMode="External"/><Relationship Id="rId86" Type="http://schemas.openxmlformats.org/officeDocument/2006/relationships/hyperlink" Target="mailto:danilo.marques@ichca.ufal.br" TargetMode="External"/><Relationship Id="rId87" Type="http://schemas.openxmlformats.org/officeDocument/2006/relationships/hyperlink" Target="https://ufal.br/transparencia/contratos/fundepes/2024/33-projeto-celebracao-do-mes-da-consciencia-negra-em-alagoas-ano-2024" TargetMode="External"/><Relationship Id="rId88" Type="http://schemas.openxmlformats.org/officeDocument/2006/relationships/hyperlink" Target="mailto:danilo.marques@ichca.ufal.br" TargetMode="External"/><Relationship Id="rId89" Type="http://schemas.openxmlformats.org/officeDocument/2006/relationships/hyperlink" Target="https://ufal.br/transparencia/contratos/fundepes/2024/43-projeto-palmares-celebra-zumbi-dandara-aqualtune-acotirene-e-ganga-zumba" TargetMode="External"/><Relationship Id="rId90" Type="http://schemas.openxmlformats.org/officeDocument/2006/relationships/hyperlink" Target="mailto:danilo.marques@ichca.ufal.br" TargetMode="External"/><Relationship Id="rId91" Type="http://schemas.openxmlformats.org/officeDocument/2006/relationships/hyperlink" Target="https://ufal.br/transparencia/contratos/fundepes/2025/28-projeto-330-anos-de-imortalidade-dos-quilombos-dos-palmares" TargetMode="External"/><Relationship Id="rId92" Type="http://schemas.openxmlformats.org/officeDocument/2006/relationships/hyperlink" Target="mailto:danilo.marques@ichca.ufal.br" TargetMode="External"/><Relationship Id="rId93" Type="http://schemas.openxmlformats.org/officeDocument/2006/relationships/hyperlink" Target="https://ufal.br/transparencia/contratos/fundepes/2025/28-projeto-330-anos-de-imortalidade-dos-quilombos-dos-palmares/aditivo-1/view" TargetMode="External"/><Relationship Id="rId94" Type="http://schemas.openxmlformats.org/officeDocument/2006/relationships/hyperlink" Target="https://ufal.br/transparencia/contratos/fundepes/2025/54-projeto-selecao-de-profissionais-especializados-em-cultura-afro-brasileira" TargetMode="External"/><Relationship Id="rId95" Type="http://schemas.openxmlformats.org/officeDocument/2006/relationships/hyperlink" Target="mailto:danilo.marques@ichca.ufal.br" TargetMode="External"/><Relationship Id="rId96" Type="http://schemas.openxmlformats.org/officeDocument/2006/relationships/hyperlink" Target="https://ufal.br/transparencia/contratos/fundepes/2020-1/21_pnld-digital" TargetMode="External"/><Relationship Id="rId97" Type="http://schemas.openxmlformats.org/officeDocument/2006/relationships/hyperlink" Target="mailto:diego.matos@famed.ufal.br" TargetMode="External"/><Relationship Id="rId98" Type="http://schemas.openxmlformats.org/officeDocument/2006/relationships/hyperlink" Target="https://ufal.br/transparencia/contratos/fundepes/2024/09-projeto-atualizacao-da-poligonal-de-tombamento-e-definicao-de-nova-area-de-influencia-serra-da-barriga-al" TargetMode="External"/><Relationship Id="rId99" Type="http://schemas.openxmlformats.org/officeDocument/2006/relationships/hyperlink" Target="mailto:diogo.galvao@igdema.ufal.br" TargetMode="External"/><Relationship Id="rId100" Type="http://schemas.openxmlformats.org/officeDocument/2006/relationships/hyperlink" Target="https://ufal.br/transparencia/contratos/fundepes/2024/56-projeto-implementacao-da-escola-estadual-de-socioeducacao-ees" TargetMode="External"/><Relationship Id="rId101" Type="http://schemas.openxmlformats.org/officeDocument/2006/relationships/hyperlink" Target="mailto:elaine.pimentel@fda.ufal.br" TargetMode="External"/><Relationship Id="rId102" Type="http://schemas.openxmlformats.org/officeDocument/2006/relationships/hyperlink" Target="https://ufal.br/transparencia/contratos/fundepes/2024/56-projeto-implementacao-da-escola-estadual-de-socioeducacao-ees/aditivo-1/view" TargetMode="External"/><Relationship Id="rId103" Type="http://schemas.openxmlformats.org/officeDocument/2006/relationships/hyperlink" Target="https://ufal.br/transparencia/contratos/fundepes/2024/56-projeto-implementacao-da-escola-estadual-de-socioeducacao-ees/apostilamento-1/view" TargetMode="External"/><Relationship Id="rId104" Type="http://schemas.openxmlformats.org/officeDocument/2006/relationships/hyperlink" Target="https://ufal.br/transparencia/contratos/fundepes/2026/10-projeto-fase-ii-implementacao-da-escola-estadual-de-socio-educacao-ees" TargetMode="External"/><Relationship Id="rId105" Type="http://schemas.openxmlformats.org/officeDocument/2006/relationships/hyperlink" Target="mailto:elaine.pimentel@fda.ufal.br" TargetMode="External"/><Relationship Id="rId106" Type="http://schemas.openxmlformats.org/officeDocument/2006/relationships/hyperlink" Target="https://ufal.br/transparencia/contratos/fundepes/2021/02_mulheres-vitimas-de-violencia-fda" TargetMode="External"/><Relationship Id="rId107" Type="http://schemas.openxmlformats.org/officeDocument/2006/relationships/hyperlink" Target="mailto:elaine.pimentel@fda.ufal.br" TargetMode="External"/><Relationship Id="rId108" Type="http://schemas.openxmlformats.org/officeDocument/2006/relationships/hyperlink" Target="https://ufal.br/transparencia/contratos/fundepes/2023-1/28_projeto-to-no-corre" TargetMode="External"/><Relationship Id="rId109" Type="http://schemas.openxmlformats.org/officeDocument/2006/relationships/hyperlink" Target="mailto:elder.alves@ics.ufal.br" TargetMode="External"/><Relationship Id="rId110" Type="http://schemas.openxmlformats.org/officeDocument/2006/relationships/hyperlink" Target="https://ufal.br/transparencia/contratos/fundepes/2023-1/28_projeto-to-no-corre/aditivo-2/view" TargetMode="External"/><Relationship Id="rId111" Type="http://schemas.openxmlformats.org/officeDocument/2006/relationships/hyperlink" Target="https://ufal.br/transparencia/contratos/fundepes/2023-1/28_projeto-to-no-corre/apostilamento-2/view" TargetMode="External"/><Relationship Id="rId112" Type="http://schemas.openxmlformats.org/officeDocument/2006/relationships/hyperlink" Target="https://ufal.br/transparencia/contratos/fundepes/2024/18-projeto-dashboards-para-guia-digital-interativo-pnld" TargetMode="External"/><Relationship Id="rId113" Type="http://schemas.openxmlformats.org/officeDocument/2006/relationships/hyperlink" Target="mailto:elton@cedu.ufal.br" TargetMode="External"/><Relationship Id="rId114" Type="http://schemas.openxmlformats.org/officeDocument/2006/relationships/hyperlink" Target="https://ufal.br/transparencia/contratos/fundepes/2024/18-projeto-dashboards-para-guia-digital-interativo-pnld/aditivo-1/view" TargetMode="External"/><Relationship Id="rId115" Type="http://schemas.openxmlformats.org/officeDocument/2006/relationships/hyperlink" Target="https://ufal.br/transparencia/contratos/fundepes/2024/18-projeto-dashboards-para-guia-digital-interativo-pnld/apostilamento-5/view" TargetMode="External"/><Relationship Id="rId116" Type="http://schemas.openxmlformats.org/officeDocument/2006/relationships/hyperlink" Target="https://ufal.br/transparencia/contratos/fundepes/2024/03-projeto-desenvolvimento-aquicola-em-assentamentos-da-reforma-agraria-na-zona-da-mata-alagoana" TargetMode="External"/><Relationship Id="rId117" Type="http://schemas.openxmlformats.org/officeDocument/2006/relationships/hyperlink" Target="mailto:elton.santos@ceca.ufal.br" TargetMode="External"/><Relationship Id="rId118" Type="http://schemas.openxmlformats.org/officeDocument/2006/relationships/hyperlink" Target="https://ufal.br/transparencia/contratos/fundepes/2024/03-projeto-desenvolvimento-aquicola-em-assentamentos-da-reforma-agraria-na-zona-da-mata-alagoana/aditivo-1/view" TargetMode="External"/><Relationship Id="rId119" Type="http://schemas.openxmlformats.org/officeDocument/2006/relationships/hyperlink" Target="https://ufal.br/transparencia/contratos/fundepes/2023-1/24_seafood-show-latim-america-2023-mpa" TargetMode="External"/><Relationship Id="rId120" Type="http://schemas.openxmlformats.org/officeDocument/2006/relationships/hyperlink" Target="mailto:elton.santos@ceca.ufal.br" TargetMode="External"/><Relationship Id="rId121" Type="http://schemas.openxmlformats.org/officeDocument/2006/relationships/hyperlink" Target="https://ufal.br/transparencia/contratos/fundepes/2023-1/39_miniestacao-de-processamento-de-racoes-extrusadas" TargetMode="External"/><Relationship Id="rId122" Type="http://schemas.openxmlformats.org/officeDocument/2006/relationships/hyperlink" Target="mailto:elton.santos@ceca.ufal.br" TargetMode="External"/><Relationship Id="rId123" Type="http://schemas.openxmlformats.org/officeDocument/2006/relationships/hyperlink" Target="https://ufal.br/transparencia/contratos/fundepes/2023-1/39_miniestacao-de-processamento-de-racoes-extrusadas/aditivo-2/view" TargetMode="External"/><Relationship Id="rId124" Type="http://schemas.openxmlformats.org/officeDocument/2006/relationships/hyperlink" Target="https://ufal.br/transparencia/contratos/fundepes/2020-1/20_iii-expedicao-ao-velho-chico" TargetMode="External"/><Relationship Id="rId125" Type="http://schemas.openxmlformats.org/officeDocument/2006/relationships/hyperlink" Target="mailto:emerson.soares@ceca.ufal.br" TargetMode="External"/><Relationship Id="rId126" Type="http://schemas.openxmlformats.org/officeDocument/2006/relationships/hyperlink" Target="https://ufal.br/transparencia/contratos/fundepes/2021/23_iv-expedicao-cientifica-do-velho-chico-1" TargetMode="External"/><Relationship Id="rId127" Type="http://schemas.openxmlformats.org/officeDocument/2006/relationships/hyperlink" Target="mailto:emerson.soares@ceca.ufal.br" TargetMode="External"/><Relationship Id="rId128" Type="http://schemas.openxmlformats.org/officeDocument/2006/relationships/hyperlink" Target="https://ufal.br/transparencia/contratos/fundepes/contratos-2022/23_-expedicao-baixo-sao-francisco" TargetMode="External"/><Relationship Id="rId129" Type="http://schemas.openxmlformats.org/officeDocument/2006/relationships/hyperlink" Target="mailto:emerson.soares@ceca.ufal.br" TargetMode="External"/><Relationship Id="rId130" Type="http://schemas.openxmlformats.org/officeDocument/2006/relationships/hyperlink" Target="https://ufal.br/transparencia/contratos/fundepes/2023-1/23_desenvolvimento-da-pesca-e-aquicultura-ted-06-2023-mpa" TargetMode="External"/><Relationship Id="rId131" Type="http://schemas.openxmlformats.org/officeDocument/2006/relationships/hyperlink" Target="mailto:emerson.soares@ceca.ufal.br" TargetMode="External"/><Relationship Id="rId132" Type="http://schemas.openxmlformats.org/officeDocument/2006/relationships/hyperlink" Target="https://ufal.br/transparencia/contratos/fundepes/2023-1/21_cied-edital-ndeg-05-2018" TargetMode="External"/><Relationship Id="rId133" Type="http://schemas.openxmlformats.org/officeDocument/2006/relationships/hyperlink" Target="mailto:fernando.pimentel@cedu.ufal.br" TargetMode="External"/><Relationship Id="rId134" Type="http://schemas.openxmlformats.org/officeDocument/2006/relationships/hyperlink" Target="https://ufal.br/transparencia/contratos/fundepes/2023-1/29_cied-edital-no-09-2022" TargetMode="External"/><Relationship Id="rId135" Type="http://schemas.openxmlformats.org/officeDocument/2006/relationships/hyperlink" Target="mailto:fernando.pimentel@cedu.ufal.br" TargetMode="External"/><Relationship Id="rId136" Type="http://schemas.openxmlformats.org/officeDocument/2006/relationships/hyperlink" Target="https://ufal.br/transparencia/contratos/fundepes/2025/18-projeto-gepem" TargetMode="External"/><Relationship Id="rId137" Type="http://schemas.openxmlformats.org/officeDocument/2006/relationships/hyperlink" Target="mailto:fernando.pimentel@cedu.ufal.br" TargetMode="External"/><Relationship Id="rId138" Type="http://schemas.openxmlformats.org/officeDocument/2006/relationships/hyperlink" Target="https://ufal.br/transparencia/contratos/fundepes/2025/18-projeto-gepem/apostilamento-1/view" TargetMode="External"/><Relationship Id="rId139" Type="http://schemas.openxmlformats.org/officeDocument/2006/relationships/hyperlink" Target="https://ufal.br/transparencia/contratos/fundepes/2025/30-projeto-gepem" TargetMode="External"/><Relationship Id="rId140" Type="http://schemas.openxmlformats.org/officeDocument/2006/relationships/hyperlink" Target="mailto:fernando.pimentel@cedu.ufal.br" TargetMode="External"/><Relationship Id="rId141" Type="http://schemas.openxmlformats.org/officeDocument/2006/relationships/hyperlink" Target="https://ufal.br/transparencia/contratos/fundepes/2024/11-projeto-ouricuri" TargetMode="External"/><Relationship Id="rId142" Type="http://schemas.openxmlformats.org/officeDocument/2006/relationships/hyperlink" Target="mailto:flavia.moura@icbs.ufal.br" TargetMode="External"/><Relationship Id="rId143" Type="http://schemas.openxmlformats.org/officeDocument/2006/relationships/hyperlink" Target="https://ufal.br/transparencia/contratos/fundepes/2024/11-projeto-ouricuri/aditivo-1/view" TargetMode="External"/><Relationship Id="rId144" Type="http://schemas.openxmlformats.org/officeDocument/2006/relationships/hyperlink" Target="https://ufal.br/transparencia/contratos/fundepes/2024/11-projeto-ouricuri/apostilamento-1/view" TargetMode="External"/><Relationship Id="rId145" Type="http://schemas.openxmlformats.org/officeDocument/2006/relationships/hyperlink" Target="https://ufal.br/transparencia/contratos/fundepes/2025/31-pesquisa-de-mapeamento-e-prospeccoes-arqueologicas-dos-palmares-durante-a-ocupacao-neerlandesa-do-brasil" TargetMode="External"/><Relationship Id="rId146" Type="http://schemas.openxmlformats.org/officeDocument/2006/relationships/hyperlink" Target="mailto:flavio.morais@delmiro.ufal.br" TargetMode="External"/><Relationship Id="rId147" Type="http://schemas.openxmlformats.org/officeDocument/2006/relationships/hyperlink" Target="https://ufal.br/transparencia/contratos/fundepes/2026/11-analisar-impacto-da-previdencia-social-sobre-a-renda-dos-povos-indigenas" TargetMode="External"/><Relationship Id="rId148" Type="http://schemas.openxmlformats.org/officeDocument/2006/relationships/hyperlink" Target="mailto:flavio.morais@delmiro.ufal.br" TargetMode="External"/><Relationship Id="rId149" Type="http://schemas.openxmlformats.org/officeDocument/2006/relationships/hyperlink" Target="https://ufal.br/transparencia/contratos/fundepes/2021/29-projeto-patrimonio-cultural-do-baixo-sao-francisco" TargetMode="External"/><Relationship Id="rId150" Type="http://schemas.openxmlformats.org/officeDocument/2006/relationships/hyperlink" Target="mailto:flavio.morais@delmiro.ufal.br" TargetMode="External"/><Relationship Id="rId151" Type="http://schemas.openxmlformats.org/officeDocument/2006/relationships/hyperlink" Target="https://ufal.br/transparencia/contratos/fundepes/2025/12-saberes-indigenas-territorios-dos-povos-indigenas-do-sertao-e-agreste-de-alagoas-ted-15630-2025-simec" TargetMode="External"/><Relationship Id="rId152" Type="http://schemas.openxmlformats.org/officeDocument/2006/relationships/hyperlink" Target="mailto:flavio.morais@delmiro.ufal.br" TargetMode="External"/><Relationship Id="rId153" Type="http://schemas.openxmlformats.org/officeDocument/2006/relationships/hyperlink" Target="mailto:francine.silva@arapiraca.ufal.br" TargetMode="External"/><Relationship Id="rId154" Type="http://schemas.openxmlformats.org/officeDocument/2006/relationships/hyperlink" Target="https://ufal.br/transparencia/contratos/fundepes/2020-1/29-apoio-a-graduacao-famed" TargetMode="External"/><Relationship Id="rId155" Type="http://schemas.openxmlformats.org/officeDocument/2006/relationships/hyperlink" Target="mailto:thaysa.brandao@fanut.ufal.br" TargetMode="External"/><Relationship Id="rId156" Type="http://schemas.openxmlformats.org/officeDocument/2006/relationships/hyperlink" Target="https://ufal.br/transparencia/contratos/fundepes/2026/13-fortalecimento-de-territorios-e-apoio-a-iniciativas-de-ordenamento-pesqueiro" TargetMode="External"/><Relationship Id="rId157" Type="http://schemas.openxmlformats.org/officeDocument/2006/relationships/hyperlink" Target="mailto:francisca.vasconcelos@delmiro.ufal.br" TargetMode="External"/><Relationship Id="rId158" Type="http://schemas.openxmlformats.org/officeDocument/2006/relationships/hyperlink" Target="https://ufal.br/transparencia/contratos/fundepes/2021/33-distribuicao-de-mudas-de-umbu-caja-e-outras-spondias" TargetMode="External"/><Relationship Id="rId159" Type="http://schemas.openxmlformats.org/officeDocument/2006/relationships/hyperlink" Target="mailto:gaus@ceca.ufal.br" TargetMode="External"/><Relationship Id="rId160" Type="http://schemas.openxmlformats.org/officeDocument/2006/relationships/hyperlink" Target="https://ufal.br/transparencia/contratos/fundepes/2024/14-projeto-umbu-caja-e-outras-spondias" TargetMode="External"/><Relationship Id="rId161" Type="http://schemas.openxmlformats.org/officeDocument/2006/relationships/hyperlink" Target="mailto:gaus@ceca.ufal.br" TargetMode="External"/><Relationship Id="rId162" Type="http://schemas.openxmlformats.org/officeDocument/2006/relationships/hyperlink" Target="https://ufal.br/transparencia/contratos/fundepes/2024/14-projeto-umbu-caja-e-outras-spondias/aditivo-1/view" TargetMode="External"/><Relationship Id="rId163" Type="http://schemas.openxmlformats.org/officeDocument/2006/relationships/hyperlink" Target="https://ufal.br/transparencia/contratos/fundepes/2025/73-fortalecimento-da-rota-da-fruticultura-umbu-caja" TargetMode="External"/><Relationship Id="rId164" Type="http://schemas.openxmlformats.org/officeDocument/2006/relationships/hyperlink" Target="mailto:gaus@ceca.ufal.br" TargetMode="External"/><Relationship Id="rId165" Type="http://schemas.openxmlformats.org/officeDocument/2006/relationships/hyperlink" Target="https://ufal.br/transparencia/contratos/fundepes/2025/15-formacao-continuada-e-em-servico-alagoas-ted-15624-secadi-mec" TargetMode="External"/><Relationship Id="rId166" Type="http://schemas.openxmlformats.org/officeDocument/2006/relationships/hyperlink" Target="mailto:gilmar.junior@proest.ufal.br" TargetMode="External"/><Relationship Id="rId167" Type="http://schemas.openxmlformats.org/officeDocument/2006/relationships/hyperlink" Target="https://ufal.br/transparencia/contratos/fundepes/2025/15-formacao-continuada-e-em-servico-alagoas-ted-15624-secadi-mec/apostilamento-1/view" TargetMode="External"/><Relationship Id="rId168" Type="http://schemas.openxmlformats.org/officeDocument/2006/relationships/hyperlink" Target="https://ufal.br/transparencia/contratos/fundepes/2025/71-selecoes-do-futuro-do-ministerio-do-esporte-snfdt-por-meio-do-ted-984905.2025" TargetMode="External"/><Relationship Id="rId169" Type="http://schemas.openxmlformats.org/officeDocument/2006/relationships/hyperlink" Target="mailto:gustavo.gomes@iefe.ufal.br" TargetMode="External"/><Relationship Id="rId170" Type="http://schemas.openxmlformats.org/officeDocument/2006/relationships/hyperlink" Target="https://ufal.br/transparencia/contratos/fundepes/contratos-2022/25_-fabrica-coletiva-de-talentos-no-futebol-feminino-iefe-ufal" TargetMode="External"/><Relationship Id="rId171" Type="http://schemas.openxmlformats.org/officeDocument/2006/relationships/hyperlink" Target="mailto:gustavo.gomes@iefe.ufal.br" TargetMode="External"/><Relationship Id="rId172" Type="http://schemas.openxmlformats.org/officeDocument/2006/relationships/hyperlink" Target="https://ufal.br/transparencia/contratos/fundepes/contratos-2022/38-pesquisa-observatorio-nacional-da-educacao-profissional-e-tecnologica" TargetMode="External"/><Relationship Id="rId173" Type="http://schemas.openxmlformats.org/officeDocument/2006/relationships/hyperlink" Target="mailto:ibsen.mateus@feac.ufal.br" TargetMode="External"/><Relationship Id="rId174" Type="http://schemas.openxmlformats.org/officeDocument/2006/relationships/hyperlink" Target="https://ufal.br/transparencia/contratos/fundepes/2021/18_plataforma-pne-e-tc-educa" TargetMode="External"/><Relationship Id="rId175" Type="http://schemas.openxmlformats.org/officeDocument/2006/relationships/hyperlink" Target="mailto:ibsen.mateus@feac.ufal.br" TargetMode="External"/><Relationship Id="rId176" Type="http://schemas.openxmlformats.org/officeDocument/2006/relationships/hyperlink" Target="https://ufal.br/transparencia/contratos/fundepes/2021/32-desenvolvimento-da-rede-brasileira-de-ensino-hibrido" TargetMode="External"/><Relationship Id="rId177" Type="http://schemas.openxmlformats.org/officeDocument/2006/relationships/hyperlink" Target="mailto:ibsen.mateus@feac.ufal.br" TargetMode="External"/><Relationship Id="rId178" Type="http://schemas.openxmlformats.org/officeDocument/2006/relationships/hyperlink" Target="mailto:igor.mata@penedo.ufal.br" TargetMode="External"/><Relationship Id="rId179" Type="http://schemas.openxmlformats.org/officeDocument/2006/relationships/hyperlink" Target="https://ufal.br/transparencia/contratos/fundepes/2024/22-conservacao-da-canoa-de-tolda-luzitanea-al" TargetMode="External"/><Relationship Id="rId180" Type="http://schemas.openxmlformats.org/officeDocument/2006/relationships/hyperlink" Target="mailto:igor.mata@penedo.ufal.br" TargetMode="External"/><Relationship Id="rId181" Type="http://schemas.openxmlformats.org/officeDocument/2006/relationships/hyperlink" Target="https://ufal.br/transparencia/contratos/fundepes/2024/22-conservacao-da-canoa-de-tolda-luzitanea-al/aditivo-1/view" TargetMode="External"/><Relationship Id="rId182" Type="http://schemas.openxmlformats.org/officeDocument/2006/relationships/hyperlink" Target="https://ufal.br/transparencia/contratos/fundepes/2024/22-conservacao-da-canoa-de-tolda-luzitanea-al/apostilamento-1/view" TargetMode="External"/><Relationship Id="rId183" Type="http://schemas.openxmlformats.org/officeDocument/2006/relationships/hyperlink" Target="https://ufal.br/transparencia/contratos/fundepes/2026/07-projeto-bases-para-revisao-participativa-do-ordenamento-pesqueiro-da-bacia-do-rio-sao-francisco" TargetMode="External"/><Relationship Id="rId184" Type="http://schemas.openxmlformats.org/officeDocument/2006/relationships/hyperlink" Target="mailto:igor.mata@penedo.ufal.br" TargetMode="External"/><Relationship Id="rId185" Type="http://schemas.openxmlformats.org/officeDocument/2006/relationships/hyperlink" Target="mailto:igor.duarte@arapiraca.ufal.br" TargetMode="External"/><Relationship Id="rId186" Type="http://schemas.openxmlformats.org/officeDocument/2006/relationships/hyperlink" Target="https://ufal.br/transparencia/contratos/fundepes/2024/17-regularizacao-fundiaria-e-enderecamento-postal" TargetMode="External"/><Relationship Id="rId187" Type="http://schemas.openxmlformats.org/officeDocument/2006/relationships/hyperlink" Target="mailto:juciela.santos@ceca.ufal.br" TargetMode="External"/><Relationship Id="rId188" Type="http://schemas.openxmlformats.org/officeDocument/2006/relationships/hyperlink" Target="https://ufal.br/transparencia/contratos/fundepes/2023-1/18_projeto-escola-de-jovens-e-adultos-eta-ufal-ted-12290" TargetMode="External"/><Relationship Id="rId189" Type="http://schemas.openxmlformats.org/officeDocument/2006/relationships/hyperlink" Target="mailto:kleber.santos@eta.ufal.br" TargetMode="External"/><Relationship Id="rId190" Type="http://schemas.openxmlformats.org/officeDocument/2006/relationships/hyperlink" Target="https://ufal.br/transparencia/contratos/fundepes/2023-1/18_projeto-escola-de-jovens-e-adultos-eta-ufal-ted-12290/apostilamento-1/view" TargetMode="External"/><Relationship Id="rId191" Type="http://schemas.openxmlformats.org/officeDocument/2006/relationships/hyperlink" Target="https://ufal.br/transparencia/contratos/fundepes/2026/14-projeto-tombamento-de-piranhas-al-iphan" TargetMode="External"/><Relationship Id="rId192" Type="http://schemas.openxmlformats.org/officeDocument/2006/relationships/hyperlink" Target="mailto:kleython.monteiro@igdema.ufal.br" TargetMode="External"/><Relationship Id="rId193" Type="http://schemas.openxmlformats.org/officeDocument/2006/relationships/hyperlink" Target="https://ufal.br/transparencia/contratos/fundepes/contratos-2022/26_-gestao-do-cuidado-em-saude-da-familia-eenf-ufal" TargetMode="External"/><Relationship Id="rId194" Type="http://schemas.openxmlformats.org/officeDocument/2006/relationships/hyperlink" Target="mailto:lais.costa@eenf.ufal.br" TargetMode="External"/><Relationship Id="rId195" Type="http://schemas.openxmlformats.org/officeDocument/2006/relationships/hyperlink" Target="https://ufal.br/transparencia/contratos/fundepes/2026/05-projeto-implementacao-do-sistema-de-protecao-das-trajetorias-escolares-spte" TargetMode="External"/><Relationship Id="rId196" Type="http://schemas.openxmlformats.org/officeDocument/2006/relationships/hyperlink" Target="mailto:leogildo.freires@ip.ufal.br" TargetMode="External"/><Relationship Id="rId197" Type="http://schemas.openxmlformats.org/officeDocument/2006/relationships/hyperlink" Target="https://ufal.br/transparencia/contratos/fundepes/2026/02-projeto-implementacao-do-sistema-gestao-presente-com-o-modulo-de-otimizacao-e-mapeamento-da-demanda-por-vaga-em-creche" TargetMode="External"/><Relationship Id="rId198" Type="http://schemas.openxmlformats.org/officeDocument/2006/relationships/hyperlink" Target="mailto:leonardo.brandao@cedu.ufal.br" TargetMode="External"/><Relationship Id="rId199" Type="http://schemas.openxmlformats.org/officeDocument/2006/relationships/hyperlink" Target="https://ufal.br/transparencia/contratos/fundepes/2025/67-projeto-construcao-e-implementacao-do-proler-bibliotecas" TargetMode="External"/><Relationship Id="rId200" Type="http://schemas.openxmlformats.org/officeDocument/2006/relationships/hyperlink" Target="mailto:leonardo.brandao@cedu.ufal.br" TargetMode="External"/><Relationship Id="rId201" Type="http://schemas.openxmlformats.org/officeDocument/2006/relationships/hyperlink" Target="https://ufal.br/transparencia/contratos/fundepes/2020-1/pnld-digital-baseado-em-evidencias" TargetMode="External"/><Relationship Id="rId202" Type="http://schemas.openxmlformats.org/officeDocument/2006/relationships/hyperlink" Target="mailto:leonardo.marques@cedu.ufal.br" TargetMode="External"/><Relationship Id="rId203" Type="http://schemas.openxmlformats.org/officeDocument/2006/relationships/hyperlink" Target="https://ufal.br/transparencia/contratos/fundepes/2026/12-desenvolvimento-de-estudos-sobre-pobreza-e-desigualdade-no-nordeste" TargetMode="External"/><Relationship Id="rId204" Type="http://schemas.openxmlformats.org/officeDocument/2006/relationships/hyperlink" Target="mailto:lucas.araujo@fsso.ufal.br" TargetMode="External"/><Relationship Id="rId205" Type="http://schemas.openxmlformats.org/officeDocument/2006/relationships/hyperlink" Target="https://ufal.br/transparencia/contratos/fundepes/2025/27-projeto-14a-conferencia-nacional-de-assistencia-social-brasilia-df" TargetMode="External"/><Relationship Id="rId206" Type="http://schemas.openxmlformats.org/officeDocument/2006/relationships/hyperlink" Target="mailto:lucianasantana@ics.ufal.br" TargetMode="External"/><Relationship Id="rId207" Type="http://schemas.openxmlformats.org/officeDocument/2006/relationships/hyperlink" Target="https://ufal.br/transparencia/contratos/fundepes/2021/26_residencia-em-ia-na-jfal" TargetMode="External"/><Relationship Id="rId208" Type="http://schemas.openxmlformats.org/officeDocument/2006/relationships/hyperlink" Target="mailto:marcio@ic.ufal.br" TargetMode="External"/><Relationship Id="rId209" Type="http://schemas.openxmlformats.org/officeDocument/2006/relationships/hyperlink" Target="https://ufal.br/transparencia/contratos/fundepes/contratos-2022/31-projeto-residencia-em-robotizacao-de-tarefas-processuais-e-juridicas" TargetMode="External"/><Relationship Id="rId210" Type="http://schemas.openxmlformats.org/officeDocument/2006/relationships/hyperlink" Target="mailto:marcio@ic.ufal.br" TargetMode="External"/><Relationship Id="rId211" Type="http://schemas.openxmlformats.org/officeDocument/2006/relationships/hyperlink" Target="https://ufal.br/transparencia/contratos/fundepes/2024/57-projeto-residencia-da-plataforma-pop-rua-jfal" TargetMode="External"/><Relationship Id="rId212" Type="http://schemas.openxmlformats.org/officeDocument/2006/relationships/hyperlink" Target="mailto:marcio@ic.ufal.br" TargetMode="External"/><Relationship Id="rId213" Type="http://schemas.openxmlformats.org/officeDocument/2006/relationships/hyperlink" Target="https://ufal.br/transparencia/contratos/fundepes/2024/48-nucleo-de-telessaude-no-estado-de-alagoas" TargetMode="External"/><Relationship Id="rId214" Type="http://schemas.openxmlformats.org/officeDocument/2006/relationships/hyperlink" Target="mailto:marcio@ic.ufal.br" TargetMode="External"/><Relationship Id="rId215" Type="http://schemas.openxmlformats.org/officeDocument/2006/relationships/hyperlink" Target="https://ufal.br/transparencia/contratos/fundepes/2026/16-formacao-de-agentes-indigenas-de-protecao-social-aips-al" TargetMode="External"/><Relationship Id="rId216" Type="http://schemas.openxmlformats.org/officeDocument/2006/relationships/hyperlink" Target="mailto:mayk.nascimento@palmeira.ufal.br" TargetMode="External"/><Relationship Id="rId217" Type="http://schemas.openxmlformats.org/officeDocument/2006/relationships/hyperlink" Target="https://ufal.br/transparencia/contratos/fundepes/2024/32-projeto-curso-de-aperfeicoamento-em-atendimento-educacional-especializado-ao-estudante-com-deficiencia-intelectual-di" TargetMode="External"/><Relationship Id="rId218" Type="http://schemas.openxmlformats.org/officeDocument/2006/relationships/hyperlink" Target="mailto:neiza.fumes@iefe.ufal.br" TargetMode="External"/><Relationship Id="rId219" Type="http://schemas.openxmlformats.org/officeDocument/2006/relationships/hyperlink" Target="https://ufal.br/transparencia/contratos/fundacao-parque-tecnologico-pb/2022/27_-inteligencia-aumentada-p-levantamento-de-insumos-p-qualificacao-dos-conteudos-digitais-do-pnld" TargetMode="External"/><Relationship Id="rId220" Type="http://schemas.openxmlformats.org/officeDocument/2006/relationships/hyperlink" Target="mailto:nicholas.joseph@feac.ufal.br" TargetMode="External"/><Relationship Id="rId221" Type="http://schemas.openxmlformats.org/officeDocument/2006/relationships/hyperlink" Target="https://ufal.br/transparencia/contratos/fundacao-parque-tecnologico-pb/2022/27_-inteligencia-aumentada-p-levantamento-de-insumos-p-qualificacao-dos-conteudos-digitais-do-pnld/apostilamento-1/view" TargetMode="External"/><Relationship Id="rId222" Type="http://schemas.openxmlformats.org/officeDocument/2006/relationships/hyperlink" Target="https://ufal.br/transparencia/contratos/fundepes/2020-1/30-programa-segundo-tempo" TargetMode="External"/><Relationship Id="rId223" Type="http://schemas.openxmlformats.org/officeDocument/2006/relationships/hyperlink" Target="mailto:pedro.junior@iefe.ufal" TargetMode="External"/><Relationship Id="rId224" Type="http://schemas.openxmlformats.org/officeDocument/2006/relationships/hyperlink" Target="https://ufal.br/transparencia/contratos/fundepes/2020-1/31-esporte-sem-fronteiras" TargetMode="External"/><Relationship Id="rId225" Type="http://schemas.openxmlformats.org/officeDocument/2006/relationships/hyperlink" Target="mailto:pedro.junior@iefe.ufal" TargetMode="External"/><Relationship Id="rId226" Type="http://schemas.openxmlformats.org/officeDocument/2006/relationships/hyperlink" Target="https://ufal.br/transparencia/contratos/fundepes/2020-1/01_prodesct" TargetMode="External"/><Relationship Id="rId227" Type="http://schemas.openxmlformats.org/officeDocument/2006/relationships/hyperlink" Target="mailto:pedro.junior@iefe.ufal" TargetMode="External"/><Relationship Id="rId228" Type="http://schemas.openxmlformats.org/officeDocument/2006/relationships/hyperlink" Target="https://ufal.br/transparencia/contratos/fundepes/contratos-2022/33-projeto-curso-de-especializacao-em-direito-processual-civil-com-a-jfal" TargetMode="External"/><Relationship Id="rId229" Type="http://schemas.openxmlformats.org/officeDocument/2006/relationships/hyperlink" Target="mailto:pedro.henrique@fda.ufal.br" TargetMode="External"/><Relationship Id="rId230" Type="http://schemas.openxmlformats.org/officeDocument/2006/relationships/hyperlink" Target="https://ufal.br/transparencia/contratos/fundepes/2023-1/36_curso-medicos-veterinarios-em-tecnicas-de-contracepcao-em-caes-e-gatos" TargetMode="External"/><Relationship Id="rId231" Type="http://schemas.openxmlformats.org/officeDocument/2006/relationships/hyperlink" Target="mailto:pierre.escodro@vicosa.ufal.br" TargetMode="External"/><Relationship Id="rId232" Type="http://schemas.openxmlformats.org/officeDocument/2006/relationships/hyperlink" Target="https://ufal.br/transparencia/contratos/fundepes/2023-1/36_curso-medicos-veterinarios-em-tecnicas-de-contracepcao-em-caes-e-gatos/aditivo-1/view" TargetMode="External"/><Relationship Id="rId233" Type="http://schemas.openxmlformats.org/officeDocument/2006/relationships/hyperlink" Target="https://ufal.br/transparencia/contratos/fundepes/2023-1/36_curso-medicos-veterinarios-em-tecnicas-de-contracepcao-em-caes-e-gatos/apostilamento-1/view" TargetMode="External"/><Relationship Id="rId234" Type="http://schemas.openxmlformats.org/officeDocument/2006/relationships/hyperlink" Target="https://ufal.br/transparencia/contratos/fundepes/contratos-2022/contrato-10" TargetMode="External"/><Relationship Id="rId235" Type="http://schemas.openxmlformats.org/officeDocument/2006/relationships/hyperlink" Target="mailto:priscila.nunes@famed.ufal.br" TargetMode="External"/><Relationship Id="rId236" Type="http://schemas.openxmlformats.org/officeDocument/2006/relationships/hyperlink" Target="https://ufal.br/transparencia/contratos/fundepes/contratos-2022/contrato-10/aditivo-1/view" TargetMode="External"/><Relationship Id="rId237" Type="http://schemas.openxmlformats.org/officeDocument/2006/relationships/hyperlink" Target="https://ufal.br/transparencia/contratos/fundepes/2024/54-projeto-curso-de-especializacao-em-medicina-de-familia-pmmb" TargetMode="External"/><Relationship Id="rId238" Type="http://schemas.openxmlformats.org/officeDocument/2006/relationships/hyperlink" Target="mailto:priscila.nunes@famed.ufal.br" TargetMode="External"/><Relationship Id="rId239" Type="http://schemas.openxmlformats.org/officeDocument/2006/relationships/hyperlink" Target="https://ufal.br/transparencia/contratos/fundepes/2021/28-modelo-de-precificacao-de-obras-digitais-no-pnld" TargetMode="External"/><Relationship Id="rId240" Type="http://schemas.openxmlformats.org/officeDocument/2006/relationships/hyperlink" Target="mailto:rafael@ic.ufal.br" TargetMode="External"/><Relationship Id="rId241" Type="http://schemas.openxmlformats.org/officeDocument/2006/relationships/hyperlink" Target="https://ufal.br/transparencia/contratos/fundepes/2025/23-projeto-iphan" TargetMode="External"/><Relationship Id="rId242" Type="http://schemas.openxmlformats.org/officeDocument/2006/relationships/hyperlink" Target="mailto:rodolfo.cavalcante@arapiraca.ufal.br" TargetMode="External"/><Relationship Id="rId243" Type="http://schemas.openxmlformats.org/officeDocument/2006/relationships/hyperlink" Target="https://ufal.br/transparencia/contratos/fundepes/2024/06-projeto-curso-de-espacializacao-lato-sensu-em-direito-processual-penal-jfal" TargetMode="External"/><Relationship Id="rId244" Type="http://schemas.openxmlformats.org/officeDocument/2006/relationships/hyperlink" Target="mailto:rosmar.alencar@fda.ufal.br" TargetMode="External"/><Relationship Id="rId245" Type="http://schemas.openxmlformats.org/officeDocument/2006/relationships/hyperlink" Target="https://ufal.br/transparencia/contratos/fundepes/2024/06-projeto-curso-de-espacializacao-lato-sensu-em-direito-processual-penal-jfal/aditivo-1/view" TargetMode="External"/><Relationship Id="rId246" Type="http://schemas.openxmlformats.org/officeDocument/2006/relationships/hyperlink" Target="https://ufal.br/transparencia/contratos/fundacao-parque-tecnologico-pb/2022/28_gestao-inteligente-de-atores-da-escola-c-dados-abertos-conectados" TargetMode="External"/><Relationship Id="rId247" Type="http://schemas.openxmlformats.org/officeDocument/2006/relationships/hyperlink" Target="mailto:thales@ic.ufal.br" TargetMode="External"/><Relationship Id="rId248" Type="http://schemas.openxmlformats.org/officeDocument/2006/relationships/hyperlink" Target="https://ufal.br/transparencia/contratos/fundacao-parque-tecnologico-pb/2022/28_gestao-inteligente-de-atores-da-escola-c-dados-abertos-conectados/aditivo-1/view" TargetMode="External"/><Relationship Id="rId249" Type="http://schemas.openxmlformats.org/officeDocument/2006/relationships/hyperlink" Target="https://ufal.br/transparencia/contratos/fundacao-parque-tecnologico-pb/2022/28_gestao-inteligente-de-atores-da-escola-c-dados-abertos-conectados/apostilamento-1/view" TargetMode="External"/><Relationship Id="rId250" Type="http://schemas.openxmlformats.org/officeDocument/2006/relationships/hyperlink" Target="https://ufal.br/transparencia/contratos/fundepes/2024/31-projeto-pe-de-meia" TargetMode="External"/><Relationship Id="rId251" Type="http://schemas.openxmlformats.org/officeDocument/2006/relationships/hyperlink" Target="mailto:thales@ic.ufal.br" TargetMode="External"/><Relationship Id="rId252" Type="http://schemas.openxmlformats.org/officeDocument/2006/relationships/hyperlink" Target="https://ufal.br/transparencia/contratos/fundepes/2024/29-projeto-hub-nacional-de-dados-de-educacao" TargetMode="External"/><Relationship Id="rId253" Type="http://schemas.openxmlformats.org/officeDocument/2006/relationships/hyperlink" Target="mailto:thales@ic.ufal.br" TargetMode="External"/><Relationship Id="rId254" Type="http://schemas.openxmlformats.org/officeDocument/2006/relationships/hyperlink" Target="https://ufal.br/transparencia/contratos/fundepes/2021/09-programa-alimento-seguro-fase-2" TargetMode="External"/><Relationship Id="rId255" Type="http://schemas.openxmlformats.org/officeDocument/2006/relationships/hyperlink" Target="mailto:thaysa.brandao@fanut.ufal.br" TargetMode="External"/><Relationship Id="rId256" Type="http://schemas.openxmlformats.org/officeDocument/2006/relationships/hyperlink" Target="https://ufal.br/transparencia/contratos/fundepes/2024/46-sistema-de-protecao-de-trajetorias-escolares" TargetMode="External"/><Relationship Id="rId257" Type="http://schemas.openxmlformats.org/officeDocument/2006/relationships/hyperlink" Target="mailto:thiago.cordeiro@ic.ufal.br" TargetMode="External"/><Relationship Id="rId258" Type="http://schemas.openxmlformats.org/officeDocument/2006/relationships/hyperlink" Target="https://ufal.br/transparencia/contratos/fundepes/2023-1/37_-projeto-plataforma-de-streaming-publico" TargetMode="External"/><Relationship Id="rId259" Type="http://schemas.openxmlformats.org/officeDocument/2006/relationships/hyperlink" Target="mailto:thiago.cordeiro@ic.ufal.br" TargetMode="External"/><Relationship Id="rId260" Type="http://schemas.openxmlformats.org/officeDocument/2006/relationships/hyperlink" Target="https://ufal.br/transparencia/contratos/fundepes/2024/52-solucoes-de-fomento-a-cultura" TargetMode="External"/><Relationship Id="rId261" Type="http://schemas.openxmlformats.org/officeDocument/2006/relationships/hyperlink" Target="mailto:thiago.cordeiro@ic.ufal.br" TargetMode="External"/><Relationship Id="rId262" Type="http://schemas.openxmlformats.org/officeDocument/2006/relationships/hyperlink" Target="https://ufal.br/transparencia/contratos/fundepes/2021/30-gestao-do-conhecimento-e-aprendizagem-do-pnld" TargetMode="External"/><Relationship Id="rId263" Type="http://schemas.openxmlformats.org/officeDocument/2006/relationships/hyperlink" Target="mailto:thiago.damasceno@ic.ufal.br" TargetMode="External"/><Relationship Id="rId264" Type="http://schemas.openxmlformats.org/officeDocument/2006/relationships/hyperlink" Target="https://ufal.br/transparencia/contratos/fundepes/2021/31-avaliacao-e-diagnostico-pedagogico-de-textos" TargetMode="External"/><Relationship Id="rId265" Type="http://schemas.openxmlformats.org/officeDocument/2006/relationships/hyperlink" Target="mailto:thiago.damasceno@ic.ufal.br" TargetMode="External"/><Relationship Id="rId266" Type="http://schemas.openxmlformats.org/officeDocument/2006/relationships/hyperlink" Target="https://ufal.br/transparencia/contratos/fundacao-parque-tecnologico-pb/2022/2022" TargetMode="External"/><Relationship Id="rId267" Type="http://schemas.openxmlformats.org/officeDocument/2006/relationships/hyperlink" Target="mailto:thiago.damasceno@ic.ufal.br" TargetMode="External"/><Relationship Id="rId268" Type="http://schemas.openxmlformats.org/officeDocument/2006/relationships/hyperlink" Target="https://ufal.br/transparencia/contratos/fundacao-parque-tecnologico-pb/2022/2022/aditivo-1/view" TargetMode="External"/><Relationship Id="rId269" Type="http://schemas.openxmlformats.org/officeDocument/2006/relationships/hyperlink" Target="https://ufal.br/transparencia/contratos/fundacao-parque-tecnologico-pb/2022/2022/apostilamento-2/view" TargetMode="External"/><Relationship Id="rId270" Type="http://schemas.openxmlformats.org/officeDocument/2006/relationships/hyperlink" Target="https://ufal.br/transparencia/contratos/fundepes/2025/68-fase-ii-do-projeto-plataforma-de-streaming-publico" TargetMode="External"/><Relationship Id="rId271" Type="http://schemas.openxmlformats.org/officeDocument/2006/relationships/hyperlink" Target="mailto:thiago.damasceno@ic.ufal.br" TargetMode="External"/><Relationship Id="rId272" Type="http://schemas.openxmlformats.org/officeDocument/2006/relationships/hyperlink" Target="https://ufal.br/transparencia/contratos/fundepes/2026/06-estruturacao-da-metodologia-de-transformacao-ecologica-justa-e-participativa-da-bacia-do-sao-francisco" TargetMode="External"/><Relationship Id="rId273" Type="http://schemas.openxmlformats.org/officeDocument/2006/relationships/hyperlink" Target="mailto:thiago.matias@delmiro.ufal.br" TargetMode="External"/><Relationship Id="rId274" Type="http://schemas.openxmlformats.org/officeDocument/2006/relationships/hyperlink" Target="https://ufal.br/transparencia/contratos/fundepes/2021/01-residencia-agricola-eng-florestais" TargetMode="External"/><Relationship Id="rId275" Type="http://schemas.openxmlformats.org/officeDocument/2006/relationships/hyperlink" Target="mailto:vania.sa@ceca.ufal.br" TargetMode="External"/><Relationship Id="rId276" Type="http://schemas.openxmlformats.org/officeDocument/2006/relationships/hyperlink" Target="https://ufal.br/transparencia/contratos/fundepes/2021/35_programa-prograd" TargetMode="External"/><Relationship Id="rId277" Type="http://schemas.openxmlformats.org/officeDocument/2006/relationships/hyperlink" Target="mailto:willamys.silva@prograd.ufal.br" TargetMode="External"/><Relationship Id="rId278" Type="http://schemas.openxmlformats.org/officeDocument/2006/relationships/table" Target="../tables/table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hyperlink" Target="https://ufal.br/transparencia/contratos/fundepes/2026/01-projeto-o-mil-e-nosso" TargetMode="External"/><Relationship Id="rId2" Type="http://schemas.openxmlformats.org/officeDocument/2006/relationships/hyperlink" Target="https://ufal.br/transparencia/contratos/fundepes/2024/projeto-festival-online-de-musica-de-penedo" TargetMode="External"/><Relationship Id="rId3" Type="http://schemas.openxmlformats.org/officeDocument/2006/relationships/hyperlink" Target="mailto:marcos.moreira@ichca.ufal.br" TargetMode="External"/><Relationship Id="rId4" Type="http://schemas.openxmlformats.org/officeDocument/2006/relationships/hyperlink" Target="https://ufal.br/transparencia/contratos/fundepes/contratos-2022/14_decima-bienal-do-livro" TargetMode="External"/><Relationship Id="rId5" Type="http://schemas.openxmlformats.org/officeDocument/2006/relationships/hyperlink" Target="mailto:jose.barbalho@edufal.ufal.br" TargetMode="External"/><Relationship Id="rId6" Type="http://schemas.openxmlformats.org/officeDocument/2006/relationships/hyperlink" Target="https://ufal.br/transparencia/contratos/fundepes/2025/20-11a-bienal-internacional-do-livro-de-alagoas" TargetMode="External"/><Relationship Id="rId7" Type="http://schemas.openxmlformats.org/officeDocument/2006/relationships/hyperlink" Target="mailto:eraldo@cedu.ufal.br" TargetMode="External"/><Relationship Id="rId8" Type="http://schemas.openxmlformats.org/officeDocument/2006/relationships/hyperlink" Target="https://ufal.br/transparencia/contratos/fundepes/2023-1/20_viii-simposio-de-pos-graduacao-quimica-e-biotecnologia" TargetMode="External"/><Relationship Id="rId9" Type="http://schemas.openxmlformats.org/officeDocument/2006/relationships/hyperlink" Target="mailto:isis.figueiredo@iqb.ufal.br" TargetMode="External"/><Relationship Id="rId10" Type="http://schemas.openxmlformats.org/officeDocument/2006/relationships/hyperlink" Target="https://ufal.br/transparencia/contratos/fundepes/2024/21-projeto-circuito-penedo-de-cinema" TargetMode="External"/><Relationship Id="rId11" Type="http://schemas.openxmlformats.org/officeDocument/2006/relationships/hyperlink" Target="mailto:sergio.onofre@penedo.ufal.br" TargetMode="External"/><Relationship Id="rId12" Type="http://schemas.openxmlformats.org/officeDocument/2006/relationships/hyperlink" Target="https://ufal.br/transparencia/contratos/fundepes/2025/26-projeto-circuito-penedo-de-cinema-2025" TargetMode="External"/><Relationship Id="rId13" Type="http://schemas.openxmlformats.org/officeDocument/2006/relationships/hyperlink" Target="mailto:sergio.onofre@penedo.ufal.br" TargetMode="External"/><Relationship Id="rId14" Type="http://schemas.openxmlformats.org/officeDocument/2006/relationships/hyperlink" Target="mailto:anderson.menezes@cedu.ufal.br" TargetMode="External"/><Relationship Id="rId15" Type="http://schemas.openxmlformats.org/officeDocument/2006/relationships/hyperlink" Target="https://ufal.br/transparencia/contratos/fundepes/2023-1/26_projeto-empoderamento-de-meninas-e-adolescentes-vila-brejal" TargetMode="External"/><Relationship Id="rId16" Type="http://schemas.openxmlformats.org/officeDocument/2006/relationships/hyperlink" Target="mailto:ics@qui.ufal.br" TargetMode="External"/><Relationship Id="rId17" Type="http://schemas.openxmlformats.org/officeDocument/2006/relationships/hyperlink" Target="https://ufal.br/transparencia/contratos/fundepes/2025/55-projeto-pesquisa-e-formacao-de-professores-do-laboratorio-didatico-de-pesquisa-em-educacao-quimica-ldpeq-do-iqb" TargetMode="External"/><Relationship Id="rId18" Type="http://schemas.openxmlformats.org/officeDocument/2006/relationships/hyperlink" Target="https://ufal.br/transparencia/contratos/fundepes/2021/14_pesquisa-arqueologica-em-pernambuco" TargetMode="External"/><Relationship Id="rId19" Type="http://schemas.openxmlformats.org/officeDocument/2006/relationships/hyperlink" Target="https://ufal.br/transparencia/contratos/fundepes/2021/17_aquisicao-de-equipamentos-de-atencao-especializada-para-o-hupaa-ufal" TargetMode="External"/><Relationship Id="rId20" Type="http://schemas.openxmlformats.org/officeDocument/2006/relationships/hyperlink" Target="https://ufal.br/transparencia/contratos/fundepes/2021/24-projeto-modernizacao-do-cos-ichca" TargetMode="External"/><Relationship Id="rId2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hyperlink" Target="https://ufal.br/transparencia/contratos/fundepes/2020-1/22-enfrentamento-da-covid19" TargetMode="External"/><Relationship Id="rId2" Type="http://schemas.openxmlformats.org/officeDocument/2006/relationships/hyperlink" Target="https://ufal.br/transparencia/contratos/fundepes/2020-1/13-2020-programa-easy" TargetMode="External"/><Relationship Id="rId3" Type="http://schemas.openxmlformats.org/officeDocument/2006/relationships/hyperlink" Target="https://ufal.br/transparencia/contratos/fundepes/2020-1/11_programa-custeio-proex" TargetMode="External"/><Relationship Id="rId4" Type="http://schemas.openxmlformats.org/officeDocument/2006/relationships/hyperlink" Target="https://ufal.br/transparencia/contratos/fundepes/2020-1/24-agronegocio-cavalo-grupequi" TargetMode="External"/><Relationship Id="rId5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137"/>
  <sheetViews>
    <sheetView showFormulas="false" showGridLines="true" showRowColHeaders="true" showZeros="true" rightToLeft="false" tabSelected="true" showOutlineSymbols="true" defaultGridColor="true" view="normal" topLeftCell="A1" colorId="64" zoomScale="120" zoomScaleNormal="120" zoomScalePageLayoutView="100" workbookViewId="0">
      <selection pane="topLeft" activeCell="N1" activeCellId="0" sqref="A1:N1"/>
    </sheetView>
  </sheetViews>
  <sheetFormatPr defaultColWidth="11.5703125" defaultRowHeight="12.75" customHeight="true" zeroHeight="false" outlineLevelRow="0" outlineLevelCol="0"/>
  <cols>
    <col collapsed="false" customWidth="true" hidden="false" outlineLevel="0" max="1" min="1" style="1" width="20.14"/>
    <col collapsed="false" customWidth="true" hidden="false" outlineLevel="0" max="2" min="2" style="2" width="17"/>
    <col collapsed="false" customWidth="true" hidden="false" outlineLevel="0" max="3" min="3" style="1" width="12.71"/>
    <col collapsed="false" customWidth="true" hidden="false" outlineLevel="0" max="4" min="4" style="1" width="22.42"/>
    <col collapsed="false" customWidth="true" hidden="false" outlineLevel="0" max="5" min="5" style="1" width="24.29"/>
    <col collapsed="false" customWidth="true" hidden="false" outlineLevel="0" max="6" min="6" style="1" width="21.29"/>
    <col collapsed="false" customWidth="true" hidden="false" outlineLevel="0" max="7" min="7" style="1" width="15.85"/>
    <col collapsed="false" customWidth="true" hidden="false" outlineLevel="0" max="8" min="8" style="1" width="14.71"/>
    <col collapsed="false" customWidth="true" hidden="false" outlineLevel="0" max="9" min="9" style="1" width="94.42"/>
    <col collapsed="false" customWidth="true" hidden="false" outlineLevel="0" max="10" min="10" style="1" width="32.29"/>
    <col collapsed="false" customWidth="true" hidden="false" outlineLevel="0" max="11" min="11" style="1" width="13.29"/>
    <col collapsed="false" customWidth="true" hidden="false" outlineLevel="0" max="12" min="12" style="1" width="12.15"/>
    <col collapsed="false" customWidth="true" hidden="false" outlineLevel="0" max="13" min="13" style="3" width="21.43"/>
    <col collapsed="false" customWidth="true" hidden="false" outlineLevel="0" max="14" min="14" style="4" width="33.29"/>
    <col collapsed="false" customWidth="true" hidden="false" outlineLevel="0" max="16" min="15" style="5" width="15.71"/>
    <col collapsed="false" customWidth="true" hidden="false" outlineLevel="0" max="17" min="17" style="5" width="19.71"/>
    <col collapsed="false" customWidth="false" hidden="false" outlineLevel="0" max="18" min="18" style="6" width="11.57"/>
    <col collapsed="false" customWidth="true" hidden="false" outlineLevel="0" max="19" min="19" style="6" width="12.15"/>
    <col collapsed="false" customWidth="true" hidden="false" outlineLevel="0" max="20" min="20" style="1" width="12.15"/>
    <col collapsed="false" customWidth="true" hidden="false" outlineLevel="0" max="21" min="21" style="1" width="89.29"/>
    <col collapsed="false" customWidth="true" hidden="false" outlineLevel="0" max="22" min="22" style="1" width="59.71"/>
    <col collapsed="false" customWidth="false" hidden="false" outlineLevel="0" max="16367" min="40" style="7" width="11.57"/>
    <col collapsed="false" customWidth="false" hidden="false" outlineLevel="0" max="16384" min="16368" style="7" width="11.53"/>
  </cols>
  <sheetData>
    <row r="1" customFormat="false" ht="27" hidden="false" customHeight="true" outlineLevel="0" collapsed="false">
      <c r="A1" s="8" t="s">
        <v>0</v>
      </c>
      <c r="B1" s="9" t="s">
        <v>1</v>
      </c>
      <c r="C1" s="10" t="s">
        <v>2</v>
      </c>
      <c r="D1" s="11" t="s">
        <v>3</v>
      </c>
      <c r="E1" s="11" t="s">
        <v>4</v>
      </c>
      <c r="F1" s="10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0" t="s">
        <v>10</v>
      </c>
      <c r="L1" s="10" t="s">
        <v>11</v>
      </c>
      <c r="M1" s="12" t="s">
        <v>12</v>
      </c>
      <c r="N1" s="13" t="s">
        <v>13</v>
      </c>
      <c r="O1" s="14" t="s">
        <v>14</v>
      </c>
      <c r="P1" s="14" t="s">
        <v>15</v>
      </c>
      <c r="Q1" s="15" t="s">
        <v>16</v>
      </c>
      <c r="R1" s="16" t="s">
        <v>17</v>
      </c>
      <c r="S1" s="16" t="s">
        <v>18</v>
      </c>
      <c r="T1" s="10" t="s">
        <v>19</v>
      </c>
      <c r="U1" s="10" t="s">
        <v>20</v>
      </c>
      <c r="V1" s="10" t="s">
        <v>21</v>
      </c>
    </row>
    <row r="2" customFormat="false" ht="12.75" hidden="false" customHeight="false" outlineLevel="0" collapsed="false">
      <c r="A2" s="17" t="s">
        <v>22</v>
      </c>
      <c r="B2" s="17" t="n">
        <v>15707</v>
      </c>
      <c r="C2" s="17" t="s">
        <v>23</v>
      </c>
      <c r="D2" s="17" t="s">
        <v>24</v>
      </c>
      <c r="E2" s="18" t="n">
        <v>2025</v>
      </c>
      <c r="F2" s="18" t="n">
        <v>2025</v>
      </c>
      <c r="G2" s="18" t="n">
        <v>22</v>
      </c>
      <c r="H2" s="17" t="s">
        <v>25</v>
      </c>
      <c r="I2" s="19" t="s">
        <v>26</v>
      </c>
      <c r="J2" s="17" t="s">
        <v>27</v>
      </c>
      <c r="K2" s="17" t="s">
        <v>28</v>
      </c>
      <c r="L2" s="17" t="s">
        <v>29</v>
      </c>
      <c r="M2" s="17" t="s">
        <v>30</v>
      </c>
      <c r="N2" s="19" t="s">
        <v>31</v>
      </c>
      <c r="O2" s="20" t="n">
        <v>36341.15</v>
      </c>
      <c r="P2" s="20" t="n">
        <v>36341.15</v>
      </c>
      <c r="Q2" s="20" t="n">
        <v>1865517</v>
      </c>
      <c r="R2" s="21" t="n">
        <v>45919</v>
      </c>
      <c r="S2" s="21" t="n">
        <v>46437</v>
      </c>
      <c r="T2" s="17"/>
      <c r="U2" s="17" t="s">
        <v>32</v>
      </c>
      <c r="V2" s="17" t="s">
        <v>33</v>
      </c>
    </row>
    <row r="3" customFormat="false" ht="23.85" hidden="false" customHeight="false" outlineLevel="0" collapsed="false">
      <c r="A3" s="17" t="s">
        <v>22</v>
      </c>
      <c r="B3" s="17" t="n">
        <v>1</v>
      </c>
      <c r="C3" s="17" t="s">
        <v>23</v>
      </c>
      <c r="D3" s="17" t="s">
        <v>34</v>
      </c>
      <c r="E3" s="18" t="n">
        <v>2022</v>
      </c>
      <c r="F3" s="18" t="n">
        <v>2022</v>
      </c>
      <c r="G3" s="18" t="n">
        <v>40</v>
      </c>
      <c r="H3" s="17" t="s">
        <v>25</v>
      </c>
      <c r="I3" s="19" t="s">
        <v>35</v>
      </c>
      <c r="J3" s="17" t="s">
        <v>36</v>
      </c>
      <c r="K3" s="17" t="s">
        <v>37</v>
      </c>
      <c r="L3" s="17" t="s">
        <v>38</v>
      </c>
      <c r="M3" s="17" t="s">
        <v>39</v>
      </c>
      <c r="N3" s="19" t="s">
        <v>40</v>
      </c>
      <c r="O3" s="20" t="n">
        <v>2086.97</v>
      </c>
      <c r="P3" s="20" t="n">
        <v>1043.48</v>
      </c>
      <c r="Q3" s="20" t="n">
        <v>120000</v>
      </c>
      <c r="R3" s="21" t="n">
        <v>44931</v>
      </c>
      <c r="S3" s="21" t="n">
        <v>46116</v>
      </c>
      <c r="T3" s="17" t="s">
        <v>41</v>
      </c>
      <c r="U3" s="19" t="s">
        <v>42</v>
      </c>
      <c r="V3" s="17" t="s">
        <v>33</v>
      </c>
    </row>
    <row r="4" customFormat="false" ht="12.75" hidden="false" customHeight="false" outlineLevel="0" collapsed="false">
      <c r="A4" s="17" t="s">
        <v>22</v>
      </c>
      <c r="B4" s="17" t="n">
        <v>16277</v>
      </c>
      <c r="C4" s="17" t="s">
        <v>23</v>
      </c>
      <c r="D4" s="17" t="n">
        <v>16277</v>
      </c>
      <c r="E4" s="18" t="n">
        <v>2025</v>
      </c>
      <c r="F4" s="18" t="n">
        <v>2025</v>
      </c>
      <c r="G4" s="18" t="n">
        <v>16277</v>
      </c>
      <c r="H4" s="17" t="s">
        <v>43</v>
      </c>
      <c r="I4" s="17" t="s">
        <v>44</v>
      </c>
      <c r="J4" s="17" t="s">
        <v>45</v>
      </c>
      <c r="K4" s="17" t="s">
        <v>46</v>
      </c>
      <c r="L4" s="17" t="s">
        <v>47</v>
      </c>
      <c r="M4" s="17" t="s">
        <v>48</v>
      </c>
      <c r="N4" s="22" t="s">
        <v>49</v>
      </c>
      <c r="O4" s="17"/>
      <c r="P4" s="17"/>
      <c r="Q4" s="20" t="n">
        <v>14160000</v>
      </c>
      <c r="R4" s="21" t="n">
        <v>45993</v>
      </c>
      <c r="S4" s="21" t="n">
        <v>47483</v>
      </c>
      <c r="T4" s="17" t="s">
        <v>50</v>
      </c>
      <c r="U4" s="17"/>
      <c r="V4" s="17"/>
    </row>
    <row r="5" customFormat="false" ht="23.85" hidden="false" customHeight="false" outlineLevel="0" collapsed="false">
      <c r="A5" s="17" t="s">
        <v>22</v>
      </c>
      <c r="B5" s="17" t="n">
        <v>10320</v>
      </c>
      <c r="C5" s="17" t="s">
        <v>51</v>
      </c>
      <c r="D5" s="17" t="s">
        <v>52</v>
      </c>
      <c r="E5" s="18" t="n">
        <v>2021</v>
      </c>
      <c r="F5" s="18" t="n">
        <v>2021</v>
      </c>
      <c r="G5" s="18" t="n">
        <v>11</v>
      </c>
      <c r="H5" s="17" t="s">
        <v>25</v>
      </c>
      <c r="I5" s="19" t="s">
        <v>53</v>
      </c>
      <c r="J5" s="17" t="s">
        <v>54</v>
      </c>
      <c r="K5" s="17" t="s">
        <v>55</v>
      </c>
      <c r="L5" s="17" t="s">
        <v>56</v>
      </c>
      <c r="M5" s="17" t="s">
        <v>57</v>
      </c>
      <c r="N5" s="19" t="s">
        <v>58</v>
      </c>
      <c r="O5" s="17"/>
      <c r="P5" s="17"/>
      <c r="Q5" s="20" t="n">
        <v>23541428.39</v>
      </c>
      <c r="R5" s="21" t="n">
        <v>44383</v>
      </c>
      <c r="S5" s="21" t="n">
        <v>45844</v>
      </c>
      <c r="T5" s="17" t="s">
        <v>50</v>
      </c>
      <c r="U5" s="17"/>
      <c r="V5" s="17"/>
    </row>
    <row r="6" customFormat="false" ht="23.85" hidden="false" customHeight="false" outlineLevel="0" collapsed="false">
      <c r="A6" s="17" t="s">
        <v>22</v>
      </c>
      <c r="B6" s="17" t="n">
        <v>153173</v>
      </c>
      <c r="C6" s="17" t="s">
        <v>23</v>
      </c>
      <c r="D6" s="17" t="s">
        <v>59</v>
      </c>
      <c r="E6" s="18" t="n">
        <v>2025</v>
      </c>
      <c r="F6" s="18" t="n">
        <v>2026</v>
      </c>
      <c r="G6" s="18" t="n">
        <v>4</v>
      </c>
      <c r="H6" s="17" t="s">
        <v>25</v>
      </c>
      <c r="I6" s="19" t="s">
        <v>60</v>
      </c>
      <c r="J6" s="17" t="s">
        <v>54</v>
      </c>
      <c r="K6" s="17" t="s">
        <v>55</v>
      </c>
      <c r="L6" s="17" t="s">
        <v>56</v>
      </c>
      <c r="M6" s="17" t="s">
        <v>57</v>
      </c>
      <c r="N6" s="19" t="s">
        <v>58</v>
      </c>
      <c r="O6" s="20" t="n">
        <v>221036.35</v>
      </c>
      <c r="P6" s="20" t="n">
        <v>221036.34</v>
      </c>
      <c r="Q6" s="20" t="n">
        <v>15901895.42</v>
      </c>
      <c r="R6" s="21" t="n">
        <v>46030</v>
      </c>
      <c r="S6" s="21" t="n">
        <v>46820</v>
      </c>
      <c r="T6" s="17" t="s">
        <v>41</v>
      </c>
      <c r="U6" s="17" t="s">
        <v>32</v>
      </c>
      <c r="V6" s="17" t="s">
        <v>33</v>
      </c>
    </row>
    <row r="7" customFormat="false" ht="23.85" hidden="false" customHeight="false" outlineLevel="0" collapsed="false">
      <c r="A7" s="17" t="s">
        <v>22</v>
      </c>
      <c r="B7" s="17" t="n">
        <v>1</v>
      </c>
      <c r="C7" s="17" t="s">
        <v>51</v>
      </c>
      <c r="D7" s="17" t="s">
        <v>61</v>
      </c>
      <c r="E7" s="18" t="n">
        <v>2020</v>
      </c>
      <c r="F7" s="18" t="n">
        <v>2020</v>
      </c>
      <c r="G7" s="18" t="n">
        <v>33</v>
      </c>
      <c r="H7" s="17" t="s">
        <v>25</v>
      </c>
      <c r="I7" s="19" t="s">
        <v>62</v>
      </c>
      <c r="J7" s="17" t="s">
        <v>63</v>
      </c>
      <c r="K7" s="17" t="s">
        <v>64</v>
      </c>
      <c r="L7" s="17" t="s">
        <v>56</v>
      </c>
      <c r="M7" s="17" t="s">
        <v>57</v>
      </c>
      <c r="N7" s="22" t="s">
        <v>58</v>
      </c>
      <c r="O7" s="17"/>
      <c r="P7" s="17"/>
      <c r="Q7" s="20" t="n">
        <v>1100000</v>
      </c>
      <c r="R7" s="21" t="n">
        <v>44195</v>
      </c>
      <c r="S7" s="21" t="n">
        <v>44590</v>
      </c>
      <c r="T7" s="17" t="s">
        <v>50</v>
      </c>
      <c r="U7" s="17"/>
      <c r="V7" s="17"/>
    </row>
    <row r="8" customFormat="false" ht="23.85" hidden="false" customHeight="false" outlineLevel="0" collapsed="false">
      <c r="A8" s="17" t="s">
        <v>22</v>
      </c>
      <c r="B8" s="17" t="n">
        <v>10152</v>
      </c>
      <c r="C8" s="17" t="s">
        <v>51</v>
      </c>
      <c r="D8" s="17" t="n">
        <v>10152</v>
      </c>
      <c r="E8" s="18" t="n">
        <v>2020</v>
      </c>
      <c r="F8" s="18" t="n">
        <v>2022</v>
      </c>
      <c r="G8" s="18" t="n">
        <v>10152</v>
      </c>
      <c r="H8" s="17" t="s">
        <v>43</v>
      </c>
      <c r="I8" s="17" t="s">
        <v>65</v>
      </c>
      <c r="J8" s="17" t="s">
        <v>66</v>
      </c>
      <c r="K8" s="17" t="s">
        <v>67</v>
      </c>
      <c r="L8" s="17" t="s">
        <v>56</v>
      </c>
      <c r="M8" s="17" t="s">
        <v>57</v>
      </c>
      <c r="N8" s="22" t="s">
        <v>58</v>
      </c>
      <c r="O8" s="17"/>
      <c r="P8" s="17"/>
      <c r="Q8" s="20" t="n">
        <v>1528123.91</v>
      </c>
      <c r="R8" s="21" t="n">
        <v>44194</v>
      </c>
      <c r="S8" s="21" t="n">
        <v>44926</v>
      </c>
      <c r="T8" s="17" t="s">
        <v>50</v>
      </c>
      <c r="U8" s="17"/>
      <c r="V8" s="17"/>
    </row>
    <row r="9" customFormat="false" ht="12.75" hidden="false" customHeight="false" outlineLevel="0" collapsed="false">
      <c r="A9" s="17" t="s">
        <v>22</v>
      </c>
      <c r="B9" s="17" t="n">
        <v>11651</v>
      </c>
      <c r="C9" s="17" t="s">
        <v>51</v>
      </c>
      <c r="D9" s="17" t="n">
        <v>11651</v>
      </c>
      <c r="E9" s="18" t="n">
        <v>2022</v>
      </c>
      <c r="F9" s="18" t="n">
        <v>2023</v>
      </c>
      <c r="G9" s="18" t="n">
        <v>11651</v>
      </c>
      <c r="H9" s="17" t="s">
        <v>43</v>
      </c>
      <c r="I9" s="17" t="s">
        <v>68</v>
      </c>
      <c r="J9" s="17" t="s">
        <v>69</v>
      </c>
      <c r="K9" s="17" t="s">
        <v>70</v>
      </c>
      <c r="L9" s="17" t="s">
        <v>71</v>
      </c>
      <c r="M9" s="17" t="s">
        <v>72</v>
      </c>
      <c r="N9" s="23" t="s">
        <v>73</v>
      </c>
      <c r="O9" s="17"/>
      <c r="P9" s="17"/>
      <c r="Q9" s="20" t="n">
        <v>6080595.59</v>
      </c>
      <c r="R9" s="21" t="n">
        <v>44886</v>
      </c>
      <c r="S9" s="21" t="n">
        <v>45195</v>
      </c>
      <c r="T9" s="17" t="s">
        <v>50</v>
      </c>
      <c r="U9" s="17"/>
      <c r="V9" s="17"/>
    </row>
    <row r="10" customFormat="false" ht="23.85" hidden="false" customHeight="false" outlineLevel="0" collapsed="false">
      <c r="A10" s="17" t="s">
        <v>22</v>
      </c>
      <c r="B10" s="17" t="n">
        <v>549389</v>
      </c>
      <c r="C10" s="17" t="s">
        <v>51</v>
      </c>
      <c r="D10" s="17" t="s">
        <v>74</v>
      </c>
      <c r="E10" s="18" t="n">
        <v>2024</v>
      </c>
      <c r="F10" s="18" t="n">
        <v>2024</v>
      </c>
      <c r="G10" s="18" t="n">
        <v>55</v>
      </c>
      <c r="H10" s="17" t="s">
        <v>25</v>
      </c>
      <c r="I10" s="19" t="s">
        <v>75</v>
      </c>
      <c r="J10" s="17" t="s">
        <v>76</v>
      </c>
      <c r="K10" s="17" t="s">
        <v>77</v>
      </c>
      <c r="L10" s="17" t="s">
        <v>78</v>
      </c>
      <c r="M10" s="17" t="s">
        <v>79</v>
      </c>
      <c r="N10" s="19" t="s">
        <v>80</v>
      </c>
      <c r="O10" s="20" t="n">
        <v>6506.2</v>
      </c>
      <c r="P10" s="20" t="n">
        <v>6506.2</v>
      </c>
      <c r="Q10" s="20" t="n">
        <v>300000</v>
      </c>
      <c r="R10" s="21" t="n">
        <v>45674</v>
      </c>
      <c r="S10" s="21" t="n">
        <v>45978</v>
      </c>
      <c r="T10" s="17" t="s">
        <v>41</v>
      </c>
      <c r="U10" s="17" t="s">
        <v>32</v>
      </c>
      <c r="V10" s="17" t="s">
        <v>33</v>
      </c>
    </row>
    <row r="11" customFormat="false" ht="23.85" hidden="false" customHeight="false" outlineLevel="0" collapsed="false">
      <c r="A11" s="17" t="s">
        <v>22</v>
      </c>
      <c r="B11" s="17" t="n">
        <v>968793</v>
      </c>
      <c r="C11" s="17" t="s">
        <v>51</v>
      </c>
      <c r="D11" s="17" t="s">
        <v>81</v>
      </c>
      <c r="E11" s="18" t="n">
        <v>2024</v>
      </c>
      <c r="F11" s="18" t="n">
        <v>2025</v>
      </c>
      <c r="G11" s="18" t="n">
        <v>2</v>
      </c>
      <c r="H11" s="17" t="s">
        <v>25</v>
      </c>
      <c r="I11" s="19" t="s">
        <v>82</v>
      </c>
      <c r="J11" s="17" t="s">
        <v>83</v>
      </c>
      <c r="K11" s="17" t="s">
        <v>84</v>
      </c>
      <c r="L11" s="17" t="s">
        <v>85</v>
      </c>
      <c r="M11" s="17" t="s">
        <v>79</v>
      </c>
      <c r="N11" s="19" t="s">
        <v>80</v>
      </c>
      <c r="O11" s="20" t="n">
        <v>1071.5</v>
      </c>
      <c r="P11" s="20" t="n">
        <v>1071.5</v>
      </c>
      <c r="Q11" s="20" t="n">
        <v>50000</v>
      </c>
      <c r="R11" s="21" t="n">
        <v>45686</v>
      </c>
      <c r="S11" s="21" t="n">
        <v>46019</v>
      </c>
      <c r="T11" s="17" t="s">
        <v>41</v>
      </c>
      <c r="U11" s="19" t="s">
        <v>86</v>
      </c>
      <c r="V11" s="17" t="s">
        <v>33</v>
      </c>
    </row>
    <row r="12" customFormat="false" ht="12.75" hidden="false" customHeight="false" outlineLevel="0" collapsed="false">
      <c r="A12" s="17" t="s">
        <v>22</v>
      </c>
      <c r="B12" s="17" t="n">
        <v>13</v>
      </c>
      <c r="C12" s="17" t="s">
        <v>23</v>
      </c>
      <c r="D12" s="17" t="s">
        <v>87</v>
      </c>
      <c r="E12" s="18" t="n">
        <v>2025</v>
      </c>
      <c r="F12" s="18" t="n">
        <v>2026</v>
      </c>
      <c r="G12" s="18" t="n">
        <v>9</v>
      </c>
      <c r="H12" s="17" t="s">
        <v>25</v>
      </c>
      <c r="I12" s="19" t="s">
        <v>88</v>
      </c>
      <c r="J12" s="17" t="s">
        <v>89</v>
      </c>
      <c r="K12" s="17" t="s">
        <v>90</v>
      </c>
      <c r="L12" s="17" t="s">
        <v>91</v>
      </c>
      <c r="M12" s="17" t="s">
        <v>92</v>
      </c>
      <c r="N12" s="19" t="s">
        <v>93</v>
      </c>
      <c r="O12" s="20" t="n">
        <v>1400</v>
      </c>
      <c r="P12" s="20" t="n">
        <v>1400</v>
      </c>
      <c r="Q12" s="20" t="n">
        <v>229620</v>
      </c>
      <c r="R12" s="21" t="n">
        <v>46038</v>
      </c>
      <c r="S12" s="21" t="n">
        <v>46234</v>
      </c>
      <c r="T12" s="17"/>
      <c r="U12" s="17" t="s">
        <v>32</v>
      </c>
      <c r="V12" s="17" t="s">
        <v>33</v>
      </c>
    </row>
    <row r="13" customFormat="false" ht="12.75" hidden="false" customHeight="false" outlineLevel="0" collapsed="false">
      <c r="A13" s="17" t="s">
        <v>22</v>
      </c>
      <c r="B13" s="17" t="n">
        <v>12722</v>
      </c>
      <c r="C13" s="17" t="s">
        <v>51</v>
      </c>
      <c r="D13" s="17" t="s">
        <v>94</v>
      </c>
      <c r="E13" s="18" t="n">
        <v>2023</v>
      </c>
      <c r="F13" s="18" t="n">
        <v>2024</v>
      </c>
      <c r="G13" s="18" t="n">
        <v>4</v>
      </c>
      <c r="H13" s="17" t="s">
        <v>25</v>
      </c>
      <c r="I13" s="19" t="s">
        <v>95</v>
      </c>
      <c r="J13" s="17" t="s">
        <v>27</v>
      </c>
      <c r="K13" s="17" t="s">
        <v>28</v>
      </c>
      <c r="L13" s="17" t="s">
        <v>29</v>
      </c>
      <c r="M13" s="17" t="s">
        <v>96</v>
      </c>
      <c r="N13" s="19" t="s">
        <v>97</v>
      </c>
      <c r="O13" s="20" t="n">
        <v>439.56</v>
      </c>
      <c r="P13" s="20" t="n">
        <v>439.56</v>
      </c>
      <c r="Q13" s="20" t="n">
        <v>98656.5</v>
      </c>
      <c r="R13" s="21" t="n">
        <v>45320</v>
      </c>
      <c r="S13" s="21" t="n">
        <v>45747</v>
      </c>
      <c r="T13" s="17" t="s">
        <v>50</v>
      </c>
      <c r="U13" s="17" t="s">
        <v>32</v>
      </c>
      <c r="V13" s="17" t="s">
        <v>33</v>
      </c>
    </row>
    <row r="14" customFormat="false" ht="23.85" hidden="false" customHeight="false" outlineLevel="0" collapsed="false">
      <c r="A14" s="17" t="s">
        <v>22</v>
      </c>
      <c r="B14" s="17" t="n">
        <v>967060</v>
      </c>
      <c r="C14" s="17" t="s">
        <v>23</v>
      </c>
      <c r="D14" s="17" t="s">
        <v>98</v>
      </c>
      <c r="E14" s="18" t="n">
        <v>2024</v>
      </c>
      <c r="F14" s="18" t="n">
        <v>2024</v>
      </c>
      <c r="G14" s="18" t="n">
        <v>44</v>
      </c>
      <c r="H14" s="17" t="s">
        <v>25</v>
      </c>
      <c r="I14" s="19" t="s">
        <v>99</v>
      </c>
      <c r="J14" s="17" t="s">
        <v>100</v>
      </c>
      <c r="K14" s="17" t="s">
        <v>101</v>
      </c>
      <c r="L14" s="17" t="s">
        <v>29</v>
      </c>
      <c r="M14" s="17" t="s">
        <v>102</v>
      </c>
      <c r="N14" s="19" t="s">
        <v>103</v>
      </c>
      <c r="O14" s="20" t="n">
        <v>5000</v>
      </c>
      <c r="P14" s="20" t="n">
        <v>0</v>
      </c>
      <c r="Q14" s="20" t="n">
        <v>500000</v>
      </c>
      <c r="R14" s="21" t="n">
        <v>45615</v>
      </c>
      <c r="S14" s="21" t="n">
        <v>46161</v>
      </c>
      <c r="T14" s="17" t="s">
        <v>41</v>
      </c>
      <c r="U14" s="17" t="s">
        <v>32</v>
      </c>
      <c r="V14" s="17" t="s">
        <v>33</v>
      </c>
    </row>
    <row r="15" customFormat="false" ht="12.75" hidden="false" customHeight="false" outlineLevel="0" collapsed="false">
      <c r="A15" s="17" t="s">
        <v>22</v>
      </c>
      <c r="B15" s="17" t="n">
        <v>10965</v>
      </c>
      <c r="C15" s="17" t="s">
        <v>23</v>
      </c>
      <c r="D15" s="17" t="s">
        <v>104</v>
      </c>
      <c r="E15" s="18" t="n">
        <v>2022</v>
      </c>
      <c r="F15" s="18" t="n">
        <v>2022</v>
      </c>
      <c r="G15" s="18" t="n">
        <v>8</v>
      </c>
      <c r="H15" s="17" t="s">
        <v>25</v>
      </c>
      <c r="I15" s="19" t="s">
        <v>105</v>
      </c>
      <c r="J15" s="17" t="s">
        <v>27</v>
      </c>
      <c r="K15" s="17" t="s">
        <v>28</v>
      </c>
      <c r="L15" s="17" t="s">
        <v>85</v>
      </c>
      <c r="M15" s="17" t="s">
        <v>106</v>
      </c>
      <c r="N15" s="19" t="s">
        <v>107</v>
      </c>
      <c r="O15" s="20" t="n">
        <v>185159</v>
      </c>
      <c r="P15" s="20" t="n">
        <v>185159</v>
      </c>
      <c r="Q15" s="20" t="n">
        <v>22079287.52</v>
      </c>
      <c r="R15" s="21" t="n">
        <v>44746</v>
      </c>
      <c r="S15" s="21" t="n">
        <v>46387</v>
      </c>
      <c r="T15" s="17" t="s">
        <v>50</v>
      </c>
      <c r="U15" s="19" t="s">
        <v>108</v>
      </c>
      <c r="V15" s="17" t="s">
        <v>33</v>
      </c>
    </row>
    <row r="16" customFormat="false" ht="12.75" hidden="false" customHeight="false" outlineLevel="0" collapsed="false">
      <c r="A16" s="17" t="s">
        <v>22</v>
      </c>
      <c r="B16" s="17" t="n">
        <v>13169</v>
      </c>
      <c r="C16" s="17" t="s">
        <v>23</v>
      </c>
      <c r="D16" s="17" t="s">
        <v>109</v>
      </c>
      <c r="E16" s="18" t="n">
        <v>2023</v>
      </c>
      <c r="F16" s="18" t="n">
        <v>2023</v>
      </c>
      <c r="G16" s="18" t="n">
        <v>38</v>
      </c>
      <c r="H16" s="17" t="s">
        <v>25</v>
      </c>
      <c r="I16" s="19" t="s">
        <v>110</v>
      </c>
      <c r="J16" s="17" t="s">
        <v>27</v>
      </c>
      <c r="K16" s="17" t="s">
        <v>28</v>
      </c>
      <c r="L16" s="17" t="s">
        <v>85</v>
      </c>
      <c r="M16" s="17" t="s">
        <v>106</v>
      </c>
      <c r="N16" s="19" t="s">
        <v>107</v>
      </c>
      <c r="O16" s="20" t="n">
        <v>222585.57</v>
      </c>
      <c r="P16" s="20" t="n">
        <v>222585.57</v>
      </c>
      <c r="Q16" s="20" t="n">
        <v>16078098.03</v>
      </c>
      <c r="R16" s="21" t="n">
        <v>45287</v>
      </c>
      <c r="S16" s="21" t="n">
        <v>46383</v>
      </c>
      <c r="T16" s="17" t="s">
        <v>50</v>
      </c>
      <c r="U16" s="17" t="s">
        <v>32</v>
      </c>
      <c r="V16" s="17" t="s">
        <v>33</v>
      </c>
    </row>
    <row r="17" customFormat="false" ht="12.75" hidden="false" customHeight="false" outlineLevel="0" collapsed="false">
      <c r="A17" s="17" t="s">
        <v>22</v>
      </c>
      <c r="B17" s="17" t="n">
        <v>10965</v>
      </c>
      <c r="C17" s="17" t="s">
        <v>23</v>
      </c>
      <c r="D17" s="17" t="s">
        <v>111</v>
      </c>
      <c r="E17" s="18" t="n">
        <v>2024</v>
      </c>
      <c r="F17" s="18" t="n">
        <v>2025</v>
      </c>
      <c r="G17" s="18" t="n">
        <v>4</v>
      </c>
      <c r="H17" s="17" t="s">
        <v>25</v>
      </c>
      <c r="I17" s="19" t="s">
        <v>112</v>
      </c>
      <c r="J17" s="17" t="s">
        <v>27</v>
      </c>
      <c r="K17" s="17" t="s">
        <v>28</v>
      </c>
      <c r="L17" s="17" t="s">
        <v>85</v>
      </c>
      <c r="M17" s="17" t="s">
        <v>106</v>
      </c>
      <c r="N17" s="19" t="s">
        <v>107</v>
      </c>
      <c r="O17" s="20" t="n">
        <v>0</v>
      </c>
      <c r="P17" s="20" t="n">
        <v>0</v>
      </c>
      <c r="Q17" s="20" t="n">
        <v>8702623.52</v>
      </c>
      <c r="R17" s="21" t="n">
        <v>45707</v>
      </c>
      <c r="S17" s="21" t="n">
        <v>46802</v>
      </c>
      <c r="T17" s="17" t="s">
        <v>50</v>
      </c>
      <c r="U17" s="17" t="s">
        <v>32</v>
      </c>
      <c r="V17" s="17" t="s">
        <v>33</v>
      </c>
    </row>
    <row r="18" customFormat="false" ht="23.85" hidden="false" customHeight="false" outlineLevel="0" collapsed="false">
      <c r="A18" s="17" t="s">
        <v>22</v>
      </c>
      <c r="B18" s="17" t="n">
        <v>11970</v>
      </c>
      <c r="C18" s="17" t="s">
        <v>23</v>
      </c>
      <c r="D18" s="17" t="s">
        <v>113</v>
      </c>
      <c r="E18" s="18" t="n">
        <v>2022</v>
      </c>
      <c r="F18" s="18" t="n">
        <v>2022</v>
      </c>
      <c r="G18" s="18" t="n">
        <v>42</v>
      </c>
      <c r="H18" s="17" t="s">
        <v>25</v>
      </c>
      <c r="I18" s="19" t="s">
        <v>114</v>
      </c>
      <c r="J18" s="17" t="s">
        <v>54</v>
      </c>
      <c r="K18" s="17" t="s">
        <v>55</v>
      </c>
      <c r="L18" s="17" t="s">
        <v>115</v>
      </c>
      <c r="M18" s="17" t="s">
        <v>116</v>
      </c>
      <c r="N18" s="19" t="s">
        <v>117</v>
      </c>
      <c r="O18" s="20" t="n">
        <v>83051.55</v>
      </c>
      <c r="P18" s="20" t="n">
        <v>83051.55</v>
      </c>
      <c r="Q18" s="20" t="n">
        <v>5999993</v>
      </c>
      <c r="R18" s="21" t="n">
        <v>44936</v>
      </c>
      <c r="S18" s="21" t="n">
        <v>46265</v>
      </c>
      <c r="T18" s="17" t="s">
        <v>50</v>
      </c>
      <c r="U18" s="17" t="s">
        <v>32</v>
      </c>
      <c r="V18" s="17" t="s">
        <v>33</v>
      </c>
    </row>
    <row r="19" customFormat="false" ht="23.85" hidden="false" customHeight="false" outlineLevel="0" collapsed="false">
      <c r="A19" s="17" t="s">
        <v>22</v>
      </c>
      <c r="B19" s="17" t="n">
        <v>14716</v>
      </c>
      <c r="C19" s="17" t="s">
        <v>23</v>
      </c>
      <c r="D19" s="17" t="s">
        <v>118</v>
      </c>
      <c r="E19" s="18" t="n">
        <v>2024</v>
      </c>
      <c r="F19" s="18" t="n">
        <v>2024</v>
      </c>
      <c r="G19" s="18" t="n">
        <v>47</v>
      </c>
      <c r="H19" s="17" t="s">
        <v>25</v>
      </c>
      <c r="I19" s="19" t="s">
        <v>119</v>
      </c>
      <c r="J19" s="17" t="s">
        <v>54</v>
      </c>
      <c r="K19" s="17" t="s">
        <v>55</v>
      </c>
      <c r="L19" s="17" t="s">
        <v>115</v>
      </c>
      <c r="M19" s="17" t="s">
        <v>116</v>
      </c>
      <c r="N19" s="19" t="s">
        <v>117</v>
      </c>
      <c r="O19" s="20" t="n">
        <v>81178.73</v>
      </c>
      <c r="P19" s="20" t="n">
        <v>81178.73</v>
      </c>
      <c r="Q19" s="20" t="n">
        <v>6227434.3</v>
      </c>
      <c r="R19" s="21" t="n">
        <v>45657</v>
      </c>
      <c r="S19" s="21" t="n">
        <v>46387</v>
      </c>
      <c r="T19" s="17" t="s">
        <v>50</v>
      </c>
      <c r="U19" s="17" t="s">
        <v>32</v>
      </c>
      <c r="V19" s="17" t="s">
        <v>33</v>
      </c>
    </row>
    <row r="20" customFormat="false" ht="12.75" hidden="false" customHeight="false" outlineLevel="0" collapsed="false">
      <c r="A20" s="17" t="s">
        <v>22</v>
      </c>
      <c r="B20" s="17" t="n">
        <v>16265</v>
      </c>
      <c r="C20" s="17" t="s">
        <v>23</v>
      </c>
      <c r="D20" s="17" t="s">
        <v>120</v>
      </c>
      <c r="E20" s="18" t="n">
        <v>2025</v>
      </c>
      <c r="F20" s="18" t="n">
        <v>2025</v>
      </c>
      <c r="G20" s="18" t="n">
        <v>69</v>
      </c>
      <c r="H20" s="17" t="s">
        <v>25</v>
      </c>
      <c r="I20" s="19" t="s">
        <v>121</v>
      </c>
      <c r="J20" s="17" t="s">
        <v>27</v>
      </c>
      <c r="K20" s="17" t="s">
        <v>28</v>
      </c>
      <c r="L20" s="17" t="s">
        <v>115</v>
      </c>
      <c r="M20" s="17" t="s">
        <v>116</v>
      </c>
      <c r="N20" s="19" t="s">
        <v>117</v>
      </c>
      <c r="O20" s="20" t="n">
        <v>86290.75</v>
      </c>
      <c r="P20" s="20" t="n">
        <v>86290.75</v>
      </c>
      <c r="Q20" s="20" t="n">
        <v>6207967.36</v>
      </c>
      <c r="R20" s="21" t="n">
        <v>45993</v>
      </c>
      <c r="S20" s="21" t="n">
        <v>46906</v>
      </c>
      <c r="T20" s="17" t="s">
        <v>50</v>
      </c>
      <c r="U20" s="17" t="s">
        <v>32</v>
      </c>
      <c r="V20" s="17" t="s">
        <v>33</v>
      </c>
    </row>
    <row r="21" customFormat="false" ht="12.75" hidden="false" customHeight="false" outlineLevel="0" collapsed="false">
      <c r="A21" s="17" t="s">
        <v>22</v>
      </c>
      <c r="B21" s="17" t="n">
        <v>973530</v>
      </c>
      <c r="C21" s="17" t="s">
        <v>23</v>
      </c>
      <c r="D21" s="17" t="s">
        <v>122</v>
      </c>
      <c r="E21" s="18" t="n">
        <v>2024</v>
      </c>
      <c r="F21" s="18" t="n">
        <v>2025</v>
      </c>
      <c r="G21" s="18" t="n">
        <v>3</v>
      </c>
      <c r="H21" s="17" t="s">
        <v>25</v>
      </c>
      <c r="I21" s="19" t="s">
        <v>123</v>
      </c>
      <c r="J21" s="17" t="s">
        <v>124</v>
      </c>
      <c r="K21" s="17" t="s">
        <v>125</v>
      </c>
      <c r="L21" s="17" t="s">
        <v>78</v>
      </c>
      <c r="M21" s="17" t="s">
        <v>126</v>
      </c>
      <c r="N21" s="19" t="s">
        <v>127</v>
      </c>
      <c r="O21" s="20" t="n">
        <v>50000</v>
      </c>
      <c r="P21" s="20" t="n">
        <v>43478.26</v>
      </c>
      <c r="Q21" s="20" t="n">
        <v>2500000</v>
      </c>
      <c r="R21" s="21" t="n">
        <v>45677</v>
      </c>
      <c r="S21" s="21" t="n">
        <v>46193</v>
      </c>
      <c r="T21" s="17"/>
      <c r="U21" s="17" t="s">
        <v>32</v>
      </c>
      <c r="V21" s="17" t="s">
        <v>33</v>
      </c>
    </row>
    <row r="22" customFormat="false" ht="12.75" hidden="false" customHeight="false" outlineLevel="0" collapsed="false">
      <c r="A22" s="17" t="s">
        <v>22</v>
      </c>
      <c r="B22" s="17" t="n">
        <v>967330</v>
      </c>
      <c r="C22" s="17" t="s">
        <v>23</v>
      </c>
      <c r="D22" s="17" t="s">
        <v>128</v>
      </c>
      <c r="E22" s="18" t="n">
        <v>2024</v>
      </c>
      <c r="F22" s="18" t="n">
        <v>2024</v>
      </c>
      <c r="G22" s="18" t="n">
        <v>27</v>
      </c>
      <c r="H22" s="17" t="s">
        <v>25</v>
      </c>
      <c r="I22" s="19" t="s">
        <v>129</v>
      </c>
      <c r="J22" s="17" t="s">
        <v>124</v>
      </c>
      <c r="K22" s="17" t="s">
        <v>125</v>
      </c>
      <c r="L22" s="17" t="s">
        <v>78</v>
      </c>
      <c r="M22" s="17" t="s">
        <v>126</v>
      </c>
      <c r="N22" s="19" t="s">
        <v>127</v>
      </c>
      <c r="O22" s="20" t="n">
        <v>85300.58</v>
      </c>
      <c r="P22" s="20" t="n">
        <v>85300.58</v>
      </c>
      <c r="Q22" s="20" t="n">
        <v>4000000</v>
      </c>
      <c r="R22" s="21" t="n">
        <v>45555</v>
      </c>
      <c r="S22" s="21" t="n">
        <v>46101</v>
      </c>
      <c r="T22" s="17" t="s">
        <v>41</v>
      </c>
      <c r="U22" s="17" t="s">
        <v>32</v>
      </c>
      <c r="V22" s="19" t="s">
        <v>130</v>
      </c>
    </row>
    <row r="23" customFormat="false" ht="12.75" hidden="false" customHeight="false" outlineLevel="0" collapsed="false">
      <c r="A23" s="17" t="s">
        <v>22</v>
      </c>
      <c r="B23" s="17" t="n">
        <v>966057</v>
      </c>
      <c r="C23" s="17" t="s">
        <v>51</v>
      </c>
      <c r="D23" s="17" t="s">
        <v>131</v>
      </c>
      <c r="E23" s="18" t="n">
        <v>2024</v>
      </c>
      <c r="F23" s="18" t="n">
        <v>2024</v>
      </c>
      <c r="G23" s="18" t="n">
        <v>26</v>
      </c>
      <c r="H23" s="17" t="s">
        <v>25</v>
      </c>
      <c r="I23" s="19" t="s">
        <v>132</v>
      </c>
      <c r="J23" s="17" t="s">
        <v>133</v>
      </c>
      <c r="K23" s="17" t="s">
        <v>134</v>
      </c>
      <c r="L23" s="17" t="s">
        <v>78</v>
      </c>
      <c r="M23" s="17" t="s">
        <v>126</v>
      </c>
      <c r="N23" s="19" t="s">
        <v>127</v>
      </c>
      <c r="O23" s="20" t="n">
        <v>33750</v>
      </c>
      <c r="P23" s="20" t="n">
        <v>33750</v>
      </c>
      <c r="Q23" s="20" t="n">
        <v>1552500</v>
      </c>
      <c r="R23" s="21" t="n">
        <v>45533</v>
      </c>
      <c r="S23" s="21" t="n">
        <v>46081</v>
      </c>
      <c r="T23" s="17" t="s">
        <v>41</v>
      </c>
      <c r="U23" s="17" t="s">
        <v>32</v>
      </c>
      <c r="V23" s="17" t="s">
        <v>33</v>
      </c>
    </row>
    <row r="24" customFormat="false" ht="12.75" hidden="false" customHeight="false" outlineLevel="0" collapsed="false">
      <c r="A24" s="17" t="s">
        <v>22</v>
      </c>
      <c r="B24" s="17" t="n">
        <v>985619</v>
      </c>
      <c r="C24" s="17" t="s">
        <v>23</v>
      </c>
      <c r="D24" s="17" t="s">
        <v>135</v>
      </c>
      <c r="E24" s="18" t="n">
        <v>2025</v>
      </c>
      <c r="F24" s="18" t="n">
        <v>2025</v>
      </c>
      <c r="G24" s="18" t="n">
        <v>66</v>
      </c>
      <c r="H24" s="17" t="s">
        <v>25</v>
      </c>
      <c r="I24" s="19" t="s">
        <v>136</v>
      </c>
      <c r="J24" s="17" t="s">
        <v>133</v>
      </c>
      <c r="K24" s="17" t="s">
        <v>134</v>
      </c>
      <c r="L24" s="17" t="s">
        <v>78</v>
      </c>
      <c r="M24" s="17" t="s">
        <v>126</v>
      </c>
      <c r="N24" s="19" t="s">
        <v>127</v>
      </c>
      <c r="O24" s="20" t="n">
        <v>32456.96</v>
      </c>
      <c r="P24" s="20" t="n">
        <v>32456.96</v>
      </c>
      <c r="Q24" s="20" t="n">
        <v>1522004</v>
      </c>
      <c r="R24" s="21" t="n">
        <v>45992</v>
      </c>
      <c r="S24" s="21" t="n">
        <v>46357</v>
      </c>
      <c r="T24" s="17"/>
      <c r="U24" s="17" t="s">
        <v>32</v>
      </c>
      <c r="V24" s="17" t="s">
        <v>33</v>
      </c>
    </row>
    <row r="25" customFormat="false" ht="12.75" hidden="false" customHeight="false" outlineLevel="0" collapsed="false">
      <c r="A25" s="17" t="s">
        <v>22</v>
      </c>
      <c r="B25" s="17" t="n">
        <v>2</v>
      </c>
      <c r="C25" s="17" t="s">
        <v>23</v>
      </c>
      <c r="D25" s="17" t="s">
        <v>137</v>
      </c>
      <c r="E25" s="18" t="n">
        <v>2022</v>
      </c>
      <c r="F25" s="18" t="n">
        <v>2022</v>
      </c>
      <c r="G25" s="18" t="n">
        <v>32</v>
      </c>
      <c r="H25" s="17" t="s">
        <v>25</v>
      </c>
      <c r="I25" s="19" t="s">
        <v>138</v>
      </c>
      <c r="J25" s="17" t="s">
        <v>139</v>
      </c>
      <c r="K25" s="17" t="s">
        <v>140</v>
      </c>
      <c r="L25" s="17" t="s">
        <v>56</v>
      </c>
      <c r="M25" s="17" t="s">
        <v>141</v>
      </c>
      <c r="N25" s="19" t="s">
        <v>142</v>
      </c>
      <c r="O25" s="20" t="n">
        <v>38835.07</v>
      </c>
      <c r="P25" s="20" t="n">
        <v>15534.03</v>
      </c>
      <c r="Q25" s="20" t="n">
        <v>2345425.53</v>
      </c>
      <c r="R25" s="21" t="n">
        <v>44917</v>
      </c>
      <c r="S25" s="21" t="n">
        <v>46195</v>
      </c>
      <c r="T25" s="17" t="s">
        <v>143</v>
      </c>
      <c r="U25" s="19" t="s">
        <v>144</v>
      </c>
      <c r="V25" s="17" t="s">
        <v>33</v>
      </c>
    </row>
    <row r="26" customFormat="false" ht="23.85" hidden="false" customHeight="false" outlineLevel="0" collapsed="false">
      <c r="A26" s="17" t="s">
        <v>22</v>
      </c>
      <c r="B26" s="17" t="n">
        <v>10747</v>
      </c>
      <c r="C26" s="17" t="s">
        <v>51</v>
      </c>
      <c r="D26" s="17" t="s">
        <v>145</v>
      </c>
      <c r="E26" s="18" t="n">
        <v>2021</v>
      </c>
      <c r="F26" s="18" t="n">
        <v>2021</v>
      </c>
      <c r="G26" s="18" t="n">
        <v>34</v>
      </c>
      <c r="H26" s="17" t="s">
        <v>25</v>
      </c>
      <c r="I26" s="19" t="s">
        <v>146</v>
      </c>
      <c r="J26" s="17" t="s">
        <v>147</v>
      </c>
      <c r="K26" s="17" t="s">
        <v>148</v>
      </c>
      <c r="L26" s="17" t="s">
        <v>149</v>
      </c>
      <c r="M26" s="17" t="s">
        <v>150</v>
      </c>
      <c r="N26" s="19" t="s">
        <v>151</v>
      </c>
      <c r="O26" s="17"/>
      <c r="P26" s="17"/>
      <c r="Q26" s="20" t="n">
        <v>204266.93</v>
      </c>
      <c r="R26" s="21" t="n">
        <v>44552</v>
      </c>
      <c r="S26" s="21" t="n">
        <v>44491</v>
      </c>
      <c r="T26" s="17" t="s">
        <v>50</v>
      </c>
      <c r="U26" s="17"/>
      <c r="V26" s="17"/>
    </row>
    <row r="27" customFormat="false" ht="23.85" hidden="false" customHeight="false" outlineLevel="0" collapsed="false">
      <c r="A27" s="17" t="s">
        <v>22</v>
      </c>
      <c r="B27" s="17" t="n">
        <v>11814</v>
      </c>
      <c r="C27" s="17" t="s">
        <v>51</v>
      </c>
      <c r="D27" s="17" t="s">
        <v>152</v>
      </c>
      <c r="E27" s="18" t="n">
        <v>2022</v>
      </c>
      <c r="F27" s="18" t="n">
        <v>2022</v>
      </c>
      <c r="G27" s="18" t="n">
        <v>39</v>
      </c>
      <c r="H27" s="17" t="s">
        <v>25</v>
      </c>
      <c r="I27" s="19" t="s">
        <v>153</v>
      </c>
      <c r="J27" s="17" t="s">
        <v>54</v>
      </c>
      <c r="K27" s="17" t="s">
        <v>55</v>
      </c>
      <c r="L27" s="17" t="s">
        <v>149</v>
      </c>
      <c r="M27" s="17" t="s">
        <v>150</v>
      </c>
      <c r="N27" s="19" t="s">
        <v>151</v>
      </c>
      <c r="O27" s="20" t="n">
        <v>4017.16</v>
      </c>
      <c r="P27" s="20" t="n">
        <v>4017.16</v>
      </c>
      <c r="Q27" s="20" t="n">
        <v>307981.31</v>
      </c>
      <c r="R27" s="21" t="n">
        <v>44931</v>
      </c>
      <c r="S27" s="21" t="n">
        <v>45296</v>
      </c>
      <c r="T27" s="17" t="s">
        <v>50</v>
      </c>
      <c r="U27" s="19" t="s">
        <v>154</v>
      </c>
      <c r="V27" s="17" t="s">
        <v>33</v>
      </c>
    </row>
    <row r="28" customFormat="false" ht="23.85" hidden="false" customHeight="false" outlineLevel="0" collapsed="false">
      <c r="A28" s="17" t="s">
        <v>22</v>
      </c>
      <c r="B28" s="17" t="n">
        <v>13366</v>
      </c>
      <c r="C28" s="17" t="s">
        <v>51</v>
      </c>
      <c r="D28" s="17" t="s">
        <v>155</v>
      </c>
      <c r="E28" s="18" t="n">
        <v>2023</v>
      </c>
      <c r="F28" s="18" t="n">
        <v>2024</v>
      </c>
      <c r="G28" s="18" t="n">
        <v>10</v>
      </c>
      <c r="H28" s="17" t="s">
        <v>25</v>
      </c>
      <c r="I28" s="19" t="s">
        <v>156</v>
      </c>
      <c r="J28" s="17" t="s">
        <v>54</v>
      </c>
      <c r="K28" s="17" t="s">
        <v>55</v>
      </c>
      <c r="L28" s="17" t="s">
        <v>149</v>
      </c>
      <c r="M28" s="17" t="s">
        <v>150</v>
      </c>
      <c r="N28" s="19" t="s">
        <v>151</v>
      </c>
      <c r="O28" s="20" t="n">
        <v>20770.14</v>
      </c>
      <c r="P28" s="20" t="n">
        <v>20770.14</v>
      </c>
      <c r="Q28" s="20" t="n">
        <v>973974.11</v>
      </c>
      <c r="R28" s="21" t="n">
        <v>45323</v>
      </c>
      <c r="S28" s="21" t="n">
        <v>46022</v>
      </c>
      <c r="T28" s="17" t="s">
        <v>157</v>
      </c>
      <c r="U28" s="17" t="s">
        <v>32</v>
      </c>
      <c r="V28" s="17" t="s">
        <v>33</v>
      </c>
    </row>
    <row r="29" customFormat="false" ht="23.85" hidden="false" customHeight="false" outlineLevel="0" collapsed="false">
      <c r="A29" s="17" t="s">
        <v>22</v>
      </c>
      <c r="B29" s="17" t="n">
        <v>988493</v>
      </c>
      <c r="C29" s="17" t="s">
        <v>23</v>
      </c>
      <c r="D29" s="17" t="s">
        <v>158</v>
      </c>
      <c r="E29" s="18" t="n">
        <v>2025</v>
      </c>
      <c r="F29" s="18" t="n">
        <v>2026</v>
      </c>
      <c r="G29" s="18" t="n">
        <v>3</v>
      </c>
      <c r="H29" s="17" t="s">
        <v>25</v>
      </c>
      <c r="I29" s="19" t="s">
        <v>159</v>
      </c>
      <c r="J29" s="17" t="s">
        <v>54</v>
      </c>
      <c r="K29" s="17" t="s">
        <v>55</v>
      </c>
      <c r="L29" s="17" t="s">
        <v>149</v>
      </c>
      <c r="M29" s="17" t="s">
        <v>150</v>
      </c>
      <c r="N29" s="19" t="s">
        <v>151</v>
      </c>
      <c r="O29" s="20" t="n">
        <v>16677.82</v>
      </c>
      <c r="P29" s="20" t="n">
        <v>16642.87</v>
      </c>
      <c r="Q29" s="20" t="n">
        <v>608210</v>
      </c>
      <c r="R29" s="21" t="n">
        <v>46028</v>
      </c>
      <c r="S29" s="21" t="n">
        <v>46393</v>
      </c>
      <c r="T29" s="17" t="s">
        <v>41</v>
      </c>
      <c r="U29" s="17" t="s">
        <v>32</v>
      </c>
      <c r="V29" s="17" t="s">
        <v>33</v>
      </c>
    </row>
    <row r="30" customFormat="false" ht="23.85" hidden="false" customHeight="false" outlineLevel="0" collapsed="false">
      <c r="A30" s="17" t="s">
        <v>22</v>
      </c>
      <c r="B30" s="17" t="n">
        <v>11668</v>
      </c>
      <c r="C30" s="17" t="s">
        <v>51</v>
      </c>
      <c r="D30" s="17" t="s">
        <v>160</v>
      </c>
      <c r="E30" s="18" t="n">
        <v>2022</v>
      </c>
      <c r="F30" s="18" t="n">
        <v>2022</v>
      </c>
      <c r="G30" s="18" t="n">
        <v>30</v>
      </c>
      <c r="H30" s="17" t="s">
        <v>161</v>
      </c>
      <c r="I30" s="19" t="s">
        <v>162</v>
      </c>
      <c r="J30" s="17" t="s">
        <v>54</v>
      </c>
      <c r="K30" s="17" t="s">
        <v>55</v>
      </c>
      <c r="L30" s="17" t="s">
        <v>56</v>
      </c>
      <c r="M30" s="17" t="s">
        <v>163</v>
      </c>
      <c r="N30" s="19" t="s">
        <v>164</v>
      </c>
      <c r="O30" s="20" t="n">
        <v>14348.03</v>
      </c>
      <c r="P30" s="20" t="n">
        <v>14348.03</v>
      </c>
      <c r="Q30" s="20" t="n">
        <v>1036463.47</v>
      </c>
      <c r="R30" s="21" t="n">
        <v>44907</v>
      </c>
      <c r="S30" s="21" t="n">
        <v>45089</v>
      </c>
      <c r="T30" s="17" t="s">
        <v>50</v>
      </c>
      <c r="U30" s="17" t="s">
        <v>32</v>
      </c>
      <c r="V30" s="17" t="s">
        <v>33</v>
      </c>
    </row>
    <row r="31" customFormat="false" ht="23.85" hidden="false" customHeight="false" outlineLevel="0" collapsed="false">
      <c r="A31" s="17" t="s">
        <v>22</v>
      </c>
      <c r="B31" s="17" t="n">
        <v>12244</v>
      </c>
      <c r="C31" s="17" t="s">
        <v>23</v>
      </c>
      <c r="D31" s="17" t="s">
        <v>165</v>
      </c>
      <c r="E31" s="18" t="n">
        <v>2023</v>
      </c>
      <c r="F31" s="18" t="n">
        <v>2023</v>
      </c>
      <c r="G31" s="18" t="n">
        <v>30</v>
      </c>
      <c r="H31" s="17" t="s">
        <v>25</v>
      </c>
      <c r="I31" s="19" t="s">
        <v>166</v>
      </c>
      <c r="J31" s="17" t="s">
        <v>54</v>
      </c>
      <c r="K31" s="17" t="s">
        <v>55</v>
      </c>
      <c r="L31" s="17" t="s">
        <v>56</v>
      </c>
      <c r="M31" s="17" t="s">
        <v>163</v>
      </c>
      <c r="N31" s="19" t="s">
        <v>164</v>
      </c>
      <c r="O31" s="20" t="n">
        <v>199294.21</v>
      </c>
      <c r="P31" s="20" t="n">
        <v>199294.21</v>
      </c>
      <c r="Q31" s="20" t="n">
        <v>15396314.42</v>
      </c>
      <c r="R31" s="21" t="n">
        <v>45246</v>
      </c>
      <c r="S31" s="21" t="n">
        <v>47073</v>
      </c>
      <c r="T31" s="17" t="s">
        <v>157</v>
      </c>
      <c r="U31" s="17" t="s">
        <v>32</v>
      </c>
      <c r="V31" s="17" t="s">
        <v>33</v>
      </c>
    </row>
    <row r="32" customFormat="false" ht="12.75" hidden="false" customHeight="false" outlineLevel="0" collapsed="false">
      <c r="A32" s="17" t="s">
        <v>22</v>
      </c>
      <c r="B32" s="17" t="n">
        <v>16495</v>
      </c>
      <c r="C32" s="17" t="s">
        <v>23</v>
      </c>
      <c r="D32" s="17" t="n">
        <v>16795</v>
      </c>
      <c r="E32" s="18" t="n">
        <v>2026</v>
      </c>
      <c r="F32" s="18" t="n">
        <v>2026</v>
      </c>
      <c r="G32" s="18" t="n">
        <v>16495</v>
      </c>
      <c r="H32" s="17" t="s">
        <v>43</v>
      </c>
      <c r="I32" s="17" t="s">
        <v>167</v>
      </c>
      <c r="J32" s="17" t="s">
        <v>69</v>
      </c>
      <c r="K32" s="17" t="s">
        <v>70</v>
      </c>
      <c r="L32" s="17" t="s">
        <v>78</v>
      </c>
      <c r="M32" s="17" t="s">
        <v>168</v>
      </c>
      <c r="N32" s="22" t="s">
        <v>169</v>
      </c>
      <c r="O32" s="17"/>
      <c r="P32" s="17"/>
      <c r="Q32" s="20" t="n">
        <v>427800</v>
      </c>
      <c r="R32" s="21" t="n">
        <v>46052</v>
      </c>
      <c r="S32" s="21" t="n">
        <v>46418</v>
      </c>
      <c r="T32" s="17" t="s">
        <v>50</v>
      </c>
      <c r="U32" s="17"/>
      <c r="V32" s="17"/>
    </row>
    <row r="33" customFormat="false" ht="23.85" hidden="false" customHeight="false" outlineLevel="0" collapsed="false">
      <c r="A33" s="17" t="s">
        <v>22</v>
      </c>
      <c r="B33" s="17" t="s">
        <v>170</v>
      </c>
      <c r="C33" s="17" t="s">
        <v>51</v>
      </c>
      <c r="D33" s="17" t="s">
        <v>171</v>
      </c>
      <c r="E33" s="18" t="n">
        <v>2024</v>
      </c>
      <c r="F33" s="18" t="n">
        <v>2024</v>
      </c>
      <c r="G33" s="18" t="n">
        <v>41</v>
      </c>
      <c r="H33" s="17" t="s">
        <v>25</v>
      </c>
      <c r="I33" s="19" t="s">
        <v>172</v>
      </c>
      <c r="J33" s="17" t="s">
        <v>63</v>
      </c>
      <c r="K33" s="17" t="s">
        <v>64</v>
      </c>
      <c r="L33" s="17" t="s">
        <v>173</v>
      </c>
      <c r="M33" s="17" t="s">
        <v>174</v>
      </c>
      <c r="N33" s="19" t="s">
        <v>175</v>
      </c>
      <c r="O33" s="20" t="n">
        <v>3801.8</v>
      </c>
      <c r="P33" s="20" t="n">
        <v>3801.8</v>
      </c>
      <c r="Q33" s="20" t="n">
        <v>174882.89</v>
      </c>
      <c r="R33" s="21" t="n">
        <v>45609</v>
      </c>
      <c r="S33" s="21" t="n">
        <v>45991</v>
      </c>
      <c r="T33" s="17" t="s">
        <v>143</v>
      </c>
      <c r="U33" s="17" t="s">
        <v>32</v>
      </c>
      <c r="V33" s="17" t="s">
        <v>33</v>
      </c>
    </row>
    <row r="34" customFormat="false" ht="12.75" hidden="false" customHeight="false" outlineLevel="0" collapsed="false">
      <c r="A34" s="17" t="s">
        <v>22</v>
      </c>
      <c r="B34" s="17" t="s">
        <v>170</v>
      </c>
      <c r="C34" s="17" t="s">
        <v>51</v>
      </c>
      <c r="D34" s="17" t="s">
        <v>176</v>
      </c>
      <c r="E34" s="18" t="n">
        <v>2024</v>
      </c>
      <c r="F34" s="18" t="n">
        <v>2024</v>
      </c>
      <c r="G34" s="18" t="n">
        <v>45</v>
      </c>
      <c r="H34" s="17" t="s">
        <v>25</v>
      </c>
      <c r="I34" s="19" t="s">
        <v>177</v>
      </c>
      <c r="J34" s="17" t="s">
        <v>178</v>
      </c>
      <c r="K34" s="17" t="s">
        <v>179</v>
      </c>
      <c r="L34" s="17" t="s">
        <v>173</v>
      </c>
      <c r="M34" s="17" t="s">
        <v>174</v>
      </c>
      <c r="N34" s="19" t="s">
        <v>175</v>
      </c>
      <c r="O34" s="20" t="n">
        <v>0</v>
      </c>
      <c r="P34" s="20" t="n">
        <v>0</v>
      </c>
      <c r="Q34" s="20" t="n">
        <v>136375</v>
      </c>
      <c r="R34" s="21" t="n">
        <v>45631</v>
      </c>
      <c r="S34" s="21" t="n">
        <v>45752</v>
      </c>
      <c r="T34" s="17"/>
      <c r="U34" s="17" t="s">
        <v>32</v>
      </c>
      <c r="V34" s="17" t="s">
        <v>33</v>
      </c>
    </row>
    <row r="35" customFormat="false" ht="12.75" hidden="false" customHeight="false" outlineLevel="0" collapsed="false">
      <c r="A35" s="17" t="s">
        <v>22</v>
      </c>
      <c r="B35" s="17" t="n">
        <v>965085</v>
      </c>
      <c r="C35" s="17" t="s">
        <v>51</v>
      </c>
      <c r="D35" s="17" t="s">
        <v>180</v>
      </c>
      <c r="E35" s="18" t="n">
        <v>2024</v>
      </c>
      <c r="F35" s="18" t="n">
        <v>2024</v>
      </c>
      <c r="G35" s="18" t="n">
        <v>25</v>
      </c>
      <c r="H35" s="17" t="s">
        <v>25</v>
      </c>
      <c r="I35" s="19" t="s">
        <v>181</v>
      </c>
      <c r="J35" s="17" t="s">
        <v>182</v>
      </c>
      <c r="K35" s="17" t="s">
        <v>183</v>
      </c>
      <c r="L35" s="17" t="s">
        <v>184</v>
      </c>
      <c r="M35" s="17" t="s">
        <v>185</v>
      </c>
      <c r="N35" s="19" t="s">
        <v>186</v>
      </c>
      <c r="O35" s="20" t="n">
        <v>1225.65</v>
      </c>
      <c r="P35" s="20" t="n">
        <v>1225.65</v>
      </c>
      <c r="Q35" s="20" t="n">
        <v>295470</v>
      </c>
      <c r="R35" s="21" t="n">
        <v>45518</v>
      </c>
      <c r="S35" s="21" t="n">
        <v>45988</v>
      </c>
      <c r="T35" s="17" t="s">
        <v>41</v>
      </c>
      <c r="U35" s="19" t="s">
        <v>187</v>
      </c>
      <c r="V35" s="17" t="s">
        <v>33</v>
      </c>
    </row>
    <row r="36" customFormat="false" ht="12.75" hidden="false" customHeight="false" outlineLevel="0" collapsed="false">
      <c r="A36" s="17" t="s">
        <v>22</v>
      </c>
      <c r="B36" s="17" t="n">
        <v>12365</v>
      </c>
      <c r="C36" s="17" t="s">
        <v>51</v>
      </c>
      <c r="D36" s="17" t="s">
        <v>188</v>
      </c>
      <c r="E36" s="18" t="n">
        <v>2023</v>
      </c>
      <c r="F36" s="18" t="n">
        <v>2023</v>
      </c>
      <c r="G36" s="18" t="n">
        <v>25</v>
      </c>
      <c r="H36" s="17" t="s">
        <v>25</v>
      </c>
      <c r="I36" s="19" t="s">
        <v>189</v>
      </c>
      <c r="J36" s="17" t="s">
        <v>27</v>
      </c>
      <c r="K36" s="17" t="s">
        <v>28</v>
      </c>
      <c r="L36" s="17" t="s">
        <v>184</v>
      </c>
      <c r="M36" s="17" t="s">
        <v>185</v>
      </c>
      <c r="N36" s="19" t="s">
        <v>186</v>
      </c>
      <c r="O36" s="20" t="n">
        <v>401.55</v>
      </c>
      <c r="P36" s="20" t="n">
        <v>401.55</v>
      </c>
      <c r="Q36" s="20" t="n">
        <v>89144.1</v>
      </c>
      <c r="R36" s="21" t="n">
        <v>45238</v>
      </c>
      <c r="S36" s="21" t="n">
        <v>45451</v>
      </c>
      <c r="T36" s="17" t="s">
        <v>50</v>
      </c>
      <c r="U36" s="17" t="s">
        <v>32</v>
      </c>
      <c r="V36" s="17" t="s">
        <v>33</v>
      </c>
    </row>
    <row r="37" customFormat="false" ht="12.75" hidden="false" customHeight="false" outlineLevel="0" collapsed="false">
      <c r="A37" s="17" t="s">
        <v>22</v>
      </c>
      <c r="B37" s="17" t="n">
        <v>14140</v>
      </c>
      <c r="C37" s="17" t="s">
        <v>51</v>
      </c>
      <c r="D37" s="17" t="s">
        <v>190</v>
      </c>
      <c r="E37" s="18" t="n">
        <v>2024</v>
      </c>
      <c r="F37" s="18" t="n">
        <v>2024</v>
      </c>
      <c r="G37" s="18" t="n">
        <v>30</v>
      </c>
      <c r="H37" s="17" t="s">
        <v>25</v>
      </c>
      <c r="I37" s="19" t="s">
        <v>191</v>
      </c>
      <c r="J37" s="17" t="s">
        <v>27</v>
      </c>
      <c r="K37" s="17" t="s">
        <v>28</v>
      </c>
      <c r="L37" s="17" t="s">
        <v>184</v>
      </c>
      <c r="M37" s="17" t="s">
        <v>185</v>
      </c>
      <c r="N37" s="19" t="s">
        <v>186</v>
      </c>
      <c r="O37" s="20" t="n">
        <v>733.25</v>
      </c>
      <c r="P37" s="20" t="n">
        <v>733.25</v>
      </c>
      <c r="Q37" s="20" t="n">
        <v>161215</v>
      </c>
      <c r="R37" s="21" t="n">
        <v>45568</v>
      </c>
      <c r="S37" s="21" t="n">
        <v>45811</v>
      </c>
      <c r="T37" s="17" t="s">
        <v>50</v>
      </c>
      <c r="U37" s="17" t="s">
        <v>32</v>
      </c>
      <c r="V37" s="17" t="s">
        <v>33</v>
      </c>
    </row>
    <row r="38" customFormat="false" ht="23.85" hidden="false" customHeight="false" outlineLevel="0" collapsed="false">
      <c r="A38" s="17" t="s">
        <v>22</v>
      </c>
      <c r="B38" s="17" t="n">
        <v>11372</v>
      </c>
      <c r="C38" s="17" t="s">
        <v>51</v>
      </c>
      <c r="D38" s="17" t="s">
        <v>192</v>
      </c>
      <c r="E38" s="18" t="n">
        <v>2022</v>
      </c>
      <c r="F38" s="18" t="n">
        <v>2022</v>
      </c>
      <c r="G38" s="18" t="n">
        <v>13</v>
      </c>
      <c r="H38" s="17" t="s">
        <v>25</v>
      </c>
      <c r="I38" s="19" t="s">
        <v>193</v>
      </c>
      <c r="J38" s="17" t="s">
        <v>194</v>
      </c>
      <c r="K38" s="17" t="s">
        <v>195</v>
      </c>
      <c r="L38" s="17" t="s">
        <v>184</v>
      </c>
      <c r="M38" s="17" t="s">
        <v>185</v>
      </c>
      <c r="N38" s="19" t="s">
        <v>186</v>
      </c>
      <c r="O38" s="20" t="n">
        <v>413.95</v>
      </c>
      <c r="P38" s="20" t="n">
        <v>413.95</v>
      </c>
      <c r="Q38" s="20" t="n">
        <v>82790</v>
      </c>
      <c r="R38" s="21" t="n">
        <v>44777</v>
      </c>
      <c r="S38" s="21" t="n">
        <v>45142</v>
      </c>
      <c r="T38" s="17" t="s">
        <v>50</v>
      </c>
      <c r="U38" s="17" t="s">
        <v>32</v>
      </c>
      <c r="V38" s="17" t="s">
        <v>33</v>
      </c>
    </row>
    <row r="39" customFormat="false" ht="12.75" hidden="false" customHeight="false" outlineLevel="0" collapsed="false">
      <c r="A39" s="17" t="s">
        <v>22</v>
      </c>
      <c r="B39" s="17" t="n">
        <v>12343</v>
      </c>
      <c r="C39" s="17" t="s">
        <v>51</v>
      </c>
      <c r="D39" s="17" t="s">
        <v>196</v>
      </c>
      <c r="E39" s="18" t="n">
        <v>2023</v>
      </c>
      <c r="F39" s="18" t="n">
        <v>2023</v>
      </c>
      <c r="G39" s="18" t="n">
        <v>22</v>
      </c>
      <c r="H39" s="17" t="s">
        <v>25</v>
      </c>
      <c r="I39" s="19" t="s">
        <v>197</v>
      </c>
      <c r="J39" s="17" t="s">
        <v>27</v>
      </c>
      <c r="K39" s="17" t="s">
        <v>28</v>
      </c>
      <c r="L39" s="17" t="s">
        <v>198</v>
      </c>
      <c r="M39" s="17" t="s">
        <v>199</v>
      </c>
      <c r="N39" s="19" t="s">
        <v>200</v>
      </c>
      <c r="O39" s="20" t="n">
        <v>1086.71</v>
      </c>
      <c r="P39" s="20" t="n">
        <v>1086.71</v>
      </c>
      <c r="Q39" s="20" t="n">
        <v>241249.62</v>
      </c>
      <c r="R39" s="21" t="n">
        <v>45222</v>
      </c>
      <c r="S39" s="21" t="n">
        <v>45588</v>
      </c>
      <c r="T39" s="17" t="s">
        <v>50</v>
      </c>
      <c r="U39" s="17" t="s">
        <v>32</v>
      </c>
      <c r="V39" s="17" t="s">
        <v>33</v>
      </c>
    </row>
    <row r="40" customFormat="false" ht="12.75" hidden="false" customHeight="false" outlineLevel="0" collapsed="false">
      <c r="A40" s="17" t="s">
        <v>22</v>
      </c>
      <c r="B40" s="17" t="n">
        <v>14139</v>
      </c>
      <c r="C40" s="17" t="s">
        <v>51</v>
      </c>
      <c r="D40" s="17" t="s">
        <v>201</v>
      </c>
      <c r="E40" s="18" t="n">
        <v>2024</v>
      </c>
      <c r="F40" s="18" t="n">
        <v>2024</v>
      </c>
      <c r="G40" s="18" t="n">
        <v>19</v>
      </c>
      <c r="H40" s="17" t="s">
        <v>25</v>
      </c>
      <c r="I40" s="19" t="s">
        <v>202</v>
      </c>
      <c r="J40" s="17" t="s">
        <v>27</v>
      </c>
      <c r="K40" s="17" t="s">
        <v>28</v>
      </c>
      <c r="L40" s="17" t="s">
        <v>198</v>
      </c>
      <c r="M40" s="17" t="s">
        <v>199</v>
      </c>
      <c r="N40" s="19" t="s">
        <v>200</v>
      </c>
      <c r="O40" s="20" t="n">
        <v>905.7</v>
      </c>
      <c r="P40" s="20" t="n">
        <v>905.7</v>
      </c>
      <c r="Q40" s="20" t="n">
        <v>199980</v>
      </c>
      <c r="R40" s="21" t="n">
        <v>45555</v>
      </c>
      <c r="S40" s="21" t="n">
        <v>45828</v>
      </c>
      <c r="T40" s="17"/>
      <c r="U40" s="17" t="s">
        <v>32</v>
      </c>
      <c r="V40" s="17" t="s">
        <v>33</v>
      </c>
    </row>
    <row r="41" customFormat="false" ht="23.85" hidden="false" customHeight="false" outlineLevel="0" collapsed="false">
      <c r="A41" s="17" t="s">
        <v>22</v>
      </c>
      <c r="B41" s="17" t="n">
        <v>11385</v>
      </c>
      <c r="C41" s="17" t="s">
        <v>51</v>
      </c>
      <c r="D41" s="17" t="s">
        <v>203</v>
      </c>
      <c r="E41" s="18" t="n">
        <v>2022</v>
      </c>
      <c r="F41" s="18" t="n">
        <v>2022</v>
      </c>
      <c r="G41" s="18" t="n">
        <v>12</v>
      </c>
      <c r="H41" s="17" t="s">
        <v>25</v>
      </c>
      <c r="I41" s="19" t="s">
        <v>204</v>
      </c>
      <c r="J41" s="17" t="s">
        <v>194</v>
      </c>
      <c r="K41" s="17" t="s">
        <v>195</v>
      </c>
      <c r="L41" s="17" t="s">
        <v>198</v>
      </c>
      <c r="M41" s="17" t="s">
        <v>199</v>
      </c>
      <c r="N41" s="19" t="s">
        <v>200</v>
      </c>
      <c r="O41" s="20" t="n">
        <v>547.58</v>
      </c>
      <c r="P41" s="20" t="n">
        <v>547.58</v>
      </c>
      <c r="Q41" s="20" t="n">
        <v>109515</v>
      </c>
      <c r="R41" s="21" t="n">
        <v>44777</v>
      </c>
      <c r="S41" s="21" t="n">
        <v>45142</v>
      </c>
      <c r="T41" s="17" t="s">
        <v>50</v>
      </c>
      <c r="U41" s="17" t="s">
        <v>32</v>
      </c>
      <c r="V41" s="17" t="s">
        <v>33</v>
      </c>
    </row>
    <row r="42" customFormat="false" ht="23.85" hidden="false" customHeight="false" outlineLevel="0" collapsed="false">
      <c r="A42" s="17" t="s">
        <v>22</v>
      </c>
      <c r="B42" s="17" t="n">
        <v>2</v>
      </c>
      <c r="C42" s="17" t="s">
        <v>51</v>
      </c>
      <c r="D42" s="17" t="s">
        <v>205</v>
      </c>
      <c r="E42" s="18" t="n">
        <v>2022</v>
      </c>
      <c r="F42" s="18" t="n">
        <v>2022</v>
      </c>
      <c r="G42" s="18" t="n">
        <v>41</v>
      </c>
      <c r="H42" s="17" t="s">
        <v>25</v>
      </c>
      <c r="I42" s="19" t="s">
        <v>206</v>
      </c>
      <c r="J42" s="17" t="s">
        <v>36</v>
      </c>
      <c r="K42" s="17" t="s">
        <v>37</v>
      </c>
      <c r="L42" s="17" t="s">
        <v>207</v>
      </c>
      <c r="M42" s="17" t="s">
        <v>208</v>
      </c>
      <c r="N42" s="19" t="s">
        <v>209</v>
      </c>
      <c r="O42" s="20" t="n">
        <v>949.06</v>
      </c>
      <c r="P42" s="20" t="n">
        <v>949.06</v>
      </c>
      <c r="Q42" s="20" t="n">
        <v>107085</v>
      </c>
      <c r="R42" s="21" t="n">
        <v>44930</v>
      </c>
      <c r="S42" s="21" t="n">
        <v>45477</v>
      </c>
      <c r="T42" s="17"/>
      <c r="U42" s="17" t="s">
        <v>32</v>
      </c>
      <c r="V42" s="17" t="s">
        <v>33</v>
      </c>
    </row>
    <row r="43" customFormat="false" ht="12.75" hidden="false" customHeight="false" outlineLevel="0" collapsed="false">
      <c r="A43" s="17" t="s">
        <v>22</v>
      </c>
      <c r="B43" s="17" t="n">
        <v>1782</v>
      </c>
      <c r="C43" s="17" t="s">
        <v>51</v>
      </c>
      <c r="D43" s="17" t="s">
        <v>210</v>
      </c>
      <c r="E43" s="18" t="n">
        <v>2023</v>
      </c>
      <c r="F43" s="18" t="n">
        <v>2023</v>
      </c>
      <c r="G43" s="18" t="n">
        <v>31</v>
      </c>
      <c r="H43" s="17" t="s">
        <v>25</v>
      </c>
      <c r="I43" s="19" t="s">
        <v>211</v>
      </c>
      <c r="J43" s="17" t="s">
        <v>212</v>
      </c>
      <c r="K43" s="17" t="s">
        <v>213</v>
      </c>
      <c r="L43" s="17" t="s">
        <v>214</v>
      </c>
      <c r="M43" s="17" t="s">
        <v>208</v>
      </c>
      <c r="N43" s="19" t="s">
        <v>209</v>
      </c>
      <c r="O43" s="20" t="n">
        <v>5000</v>
      </c>
      <c r="P43" s="20" t="n">
        <v>5000</v>
      </c>
      <c r="Q43" s="20" t="n">
        <v>1200000</v>
      </c>
      <c r="R43" s="21" t="n">
        <v>45246</v>
      </c>
      <c r="S43" s="21" t="n">
        <v>45428</v>
      </c>
      <c r="T43" s="17" t="s">
        <v>41</v>
      </c>
      <c r="U43" s="17" t="s">
        <v>32</v>
      </c>
      <c r="V43" s="17" t="s">
        <v>33</v>
      </c>
    </row>
    <row r="44" customFormat="false" ht="12.75" hidden="false" customHeight="false" outlineLevel="0" collapsed="false">
      <c r="A44" s="17" t="s">
        <v>22</v>
      </c>
      <c r="B44" s="17" t="n">
        <v>966902</v>
      </c>
      <c r="C44" s="17" t="s">
        <v>51</v>
      </c>
      <c r="D44" s="17" t="s">
        <v>215</v>
      </c>
      <c r="E44" s="18" t="n">
        <v>2024</v>
      </c>
      <c r="F44" s="18" t="n">
        <v>2024</v>
      </c>
      <c r="G44" s="18" t="n">
        <v>33</v>
      </c>
      <c r="H44" s="17" t="s">
        <v>25</v>
      </c>
      <c r="I44" s="19" t="s">
        <v>216</v>
      </c>
      <c r="J44" s="17" t="s">
        <v>212</v>
      </c>
      <c r="K44" s="17" t="s">
        <v>213</v>
      </c>
      <c r="L44" s="17" t="s">
        <v>214</v>
      </c>
      <c r="M44" s="17" t="s">
        <v>208</v>
      </c>
      <c r="N44" s="19" t="s">
        <v>209</v>
      </c>
      <c r="O44" s="20" t="n">
        <v>2695.66</v>
      </c>
      <c r="P44" s="20" t="n">
        <v>13478.32</v>
      </c>
      <c r="Q44" s="20" t="n">
        <v>620000</v>
      </c>
      <c r="R44" s="21" t="n">
        <v>45562</v>
      </c>
      <c r="S44" s="21" t="n">
        <v>45743</v>
      </c>
      <c r="T44" s="17" t="s">
        <v>41</v>
      </c>
      <c r="U44" s="17" t="s">
        <v>32</v>
      </c>
      <c r="V44" s="17" t="s">
        <v>33</v>
      </c>
    </row>
    <row r="45" customFormat="false" ht="12.75" hidden="false" customHeight="false" outlineLevel="0" collapsed="false">
      <c r="A45" s="17" t="s">
        <v>22</v>
      </c>
      <c r="B45" s="17" t="n">
        <v>969103</v>
      </c>
      <c r="C45" s="17" t="s">
        <v>51</v>
      </c>
      <c r="D45" s="17" t="s">
        <v>217</v>
      </c>
      <c r="E45" s="18" t="n">
        <v>2024</v>
      </c>
      <c r="F45" s="18" t="n">
        <v>2024</v>
      </c>
      <c r="G45" s="18" t="n">
        <v>43</v>
      </c>
      <c r="H45" s="17" t="s">
        <v>25</v>
      </c>
      <c r="I45" s="19" t="s">
        <v>218</v>
      </c>
      <c r="J45" s="17" t="s">
        <v>212</v>
      </c>
      <c r="K45" s="17" t="s">
        <v>213</v>
      </c>
      <c r="L45" s="17" t="s">
        <v>214</v>
      </c>
      <c r="M45" s="17" t="s">
        <v>208</v>
      </c>
      <c r="N45" s="19" t="s">
        <v>209</v>
      </c>
      <c r="O45" s="20" t="n">
        <v>10977.89</v>
      </c>
      <c r="P45" s="20" t="n">
        <v>0</v>
      </c>
      <c r="Q45" s="20" t="n">
        <v>450000</v>
      </c>
      <c r="R45" s="21" t="n">
        <v>45615</v>
      </c>
      <c r="S45" s="21" t="n">
        <v>45980</v>
      </c>
      <c r="T45" s="17" t="s">
        <v>41</v>
      </c>
      <c r="U45" s="17" t="s">
        <v>32</v>
      </c>
      <c r="V45" s="17" t="s">
        <v>33</v>
      </c>
    </row>
    <row r="46" customFormat="false" ht="12.75" hidden="false" customHeight="false" outlineLevel="0" collapsed="false">
      <c r="A46" s="17" t="s">
        <v>22</v>
      </c>
      <c r="B46" s="17" t="n">
        <v>980707</v>
      </c>
      <c r="C46" s="17" t="s">
        <v>23</v>
      </c>
      <c r="D46" s="17" t="s">
        <v>219</v>
      </c>
      <c r="E46" s="18" t="n">
        <v>2025</v>
      </c>
      <c r="F46" s="18" t="n">
        <v>2025</v>
      </c>
      <c r="G46" s="18" t="n">
        <v>28</v>
      </c>
      <c r="H46" s="17" t="s">
        <v>25</v>
      </c>
      <c r="I46" s="19" t="s">
        <v>220</v>
      </c>
      <c r="J46" s="17" t="s">
        <v>212</v>
      </c>
      <c r="K46" s="17" t="s">
        <v>213</v>
      </c>
      <c r="L46" s="17" t="s">
        <v>214</v>
      </c>
      <c r="M46" s="17" t="s">
        <v>208</v>
      </c>
      <c r="N46" s="19" t="s">
        <v>209</v>
      </c>
      <c r="O46" s="20" t="n">
        <v>41998.2</v>
      </c>
      <c r="P46" s="20" t="n">
        <v>41998.2</v>
      </c>
      <c r="Q46" s="20" t="n">
        <v>1399939.8</v>
      </c>
      <c r="R46" s="21" t="n">
        <v>45947</v>
      </c>
      <c r="S46" s="21" t="n">
        <v>46312</v>
      </c>
      <c r="T46" s="17" t="s">
        <v>41</v>
      </c>
      <c r="U46" s="19" t="s">
        <v>221</v>
      </c>
      <c r="V46" s="17" t="s">
        <v>33</v>
      </c>
    </row>
    <row r="47" customFormat="false" ht="12.75" hidden="false" customHeight="false" outlineLevel="0" collapsed="false">
      <c r="A47" s="17" t="s">
        <v>22</v>
      </c>
      <c r="B47" s="17" t="s">
        <v>170</v>
      </c>
      <c r="C47" s="17" t="s">
        <v>23</v>
      </c>
      <c r="D47" s="17" t="s">
        <v>222</v>
      </c>
      <c r="E47" s="18" t="n">
        <v>2025</v>
      </c>
      <c r="F47" s="18" t="n">
        <v>2025</v>
      </c>
      <c r="G47" s="18" t="n">
        <v>54</v>
      </c>
      <c r="H47" s="17" t="s">
        <v>25</v>
      </c>
      <c r="I47" s="19" t="s">
        <v>223</v>
      </c>
      <c r="J47" s="17" t="s">
        <v>212</v>
      </c>
      <c r="K47" s="17" t="s">
        <v>213</v>
      </c>
      <c r="L47" s="17" t="s">
        <v>214</v>
      </c>
      <c r="M47" s="17" t="s">
        <v>208</v>
      </c>
      <c r="N47" s="19" t="s">
        <v>209</v>
      </c>
      <c r="O47" s="20" t="n">
        <v>4500</v>
      </c>
      <c r="P47" s="20" t="n">
        <v>4500</v>
      </c>
      <c r="Q47" s="20" t="n">
        <v>150000</v>
      </c>
      <c r="R47" s="21" t="n">
        <v>45986</v>
      </c>
      <c r="S47" s="21" t="n">
        <v>46153</v>
      </c>
      <c r="T47" s="17"/>
      <c r="U47" s="17" t="s">
        <v>32</v>
      </c>
      <c r="V47" s="17" t="s">
        <v>33</v>
      </c>
    </row>
    <row r="48" customFormat="false" ht="23.85" hidden="false" customHeight="false" outlineLevel="0" collapsed="false">
      <c r="A48" s="17" t="s">
        <v>22</v>
      </c>
      <c r="B48" s="17" t="n">
        <v>9707</v>
      </c>
      <c r="C48" s="17" t="s">
        <v>51</v>
      </c>
      <c r="D48" s="17" t="s">
        <v>224</v>
      </c>
      <c r="E48" s="18" t="n">
        <v>2020</v>
      </c>
      <c r="F48" s="18" t="n">
        <v>2020</v>
      </c>
      <c r="G48" s="18" t="n">
        <v>21</v>
      </c>
      <c r="H48" s="17" t="s">
        <v>25</v>
      </c>
      <c r="I48" s="19" t="s">
        <v>225</v>
      </c>
      <c r="J48" s="17" t="s">
        <v>54</v>
      </c>
      <c r="K48" s="17" t="s">
        <v>55</v>
      </c>
      <c r="L48" s="17" t="s">
        <v>226</v>
      </c>
      <c r="M48" s="17" t="s">
        <v>227</v>
      </c>
      <c r="N48" s="22" t="s">
        <v>228</v>
      </c>
      <c r="O48" s="17"/>
      <c r="P48" s="17"/>
      <c r="Q48" s="20" t="n">
        <v>3000000</v>
      </c>
      <c r="R48" s="21" t="n">
        <v>44098</v>
      </c>
      <c r="S48" s="21" t="n">
        <v>45345</v>
      </c>
      <c r="T48" s="17" t="s">
        <v>50</v>
      </c>
      <c r="U48" s="17"/>
      <c r="V48" s="17"/>
    </row>
    <row r="49" customFormat="false" ht="23.85" hidden="false" customHeight="false" outlineLevel="0" collapsed="false">
      <c r="A49" s="17" t="s">
        <v>22</v>
      </c>
      <c r="B49" s="17" t="n">
        <v>949632</v>
      </c>
      <c r="C49" s="17" t="s">
        <v>23</v>
      </c>
      <c r="D49" s="17" t="s">
        <v>229</v>
      </c>
      <c r="E49" s="18" t="n">
        <v>2023</v>
      </c>
      <c r="F49" s="18" t="n">
        <v>2024</v>
      </c>
      <c r="G49" s="18" t="n">
        <v>9</v>
      </c>
      <c r="H49" s="17" t="s">
        <v>25</v>
      </c>
      <c r="I49" s="19" t="s">
        <v>230</v>
      </c>
      <c r="J49" s="17" t="s">
        <v>231</v>
      </c>
      <c r="K49" s="17" t="s">
        <v>232</v>
      </c>
      <c r="L49" s="17" t="s">
        <v>233</v>
      </c>
      <c r="M49" s="17" t="s">
        <v>234</v>
      </c>
      <c r="N49" s="19" t="s">
        <v>235</v>
      </c>
      <c r="O49" s="20" t="n">
        <v>2195.24</v>
      </c>
      <c r="P49" s="20" t="n">
        <v>2195.24</v>
      </c>
      <c r="Q49" s="20" t="n">
        <v>250000</v>
      </c>
      <c r="R49" s="21" t="n">
        <v>45323</v>
      </c>
      <c r="S49" s="21" t="n">
        <v>46203</v>
      </c>
      <c r="T49" s="17" t="s">
        <v>41</v>
      </c>
      <c r="U49" s="17" t="s">
        <v>32</v>
      </c>
      <c r="V49" s="17" t="s">
        <v>33</v>
      </c>
    </row>
    <row r="50" customFormat="false" ht="23.85" hidden="false" customHeight="false" outlineLevel="0" collapsed="false">
      <c r="A50" s="17" t="s">
        <v>22</v>
      </c>
      <c r="B50" s="17" t="n">
        <v>971388</v>
      </c>
      <c r="C50" s="17" t="s">
        <v>51</v>
      </c>
      <c r="D50" s="17" t="s">
        <v>236</v>
      </c>
      <c r="E50" s="18" t="n">
        <v>2024</v>
      </c>
      <c r="F50" s="18" t="n">
        <v>2024</v>
      </c>
      <c r="G50" s="18" t="n">
        <v>56</v>
      </c>
      <c r="H50" s="17" t="s">
        <v>25</v>
      </c>
      <c r="I50" s="19" t="s">
        <v>237</v>
      </c>
      <c r="J50" s="17" t="s">
        <v>238</v>
      </c>
      <c r="K50" s="17" t="s">
        <v>239</v>
      </c>
      <c r="L50" s="17" t="s">
        <v>240</v>
      </c>
      <c r="M50" s="17" t="s">
        <v>241</v>
      </c>
      <c r="N50" s="19" t="s">
        <v>242</v>
      </c>
      <c r="O50" s="20" t="n">
        <v>10000</v>
      </c>
      <c r="P50" s="20" t="n">
        <v>10000</v>
      </c>
      <c r="Q50" s="20" t="n">
        <v>500000</v>
      </c>
      <c r="R50" s="21" t="n">
        <v>45659</v>
      </c>
      <c r="S50" s="21" t="n">
        <v>46053</v>
      </c>
      <c r="T50" s="17" t="s">
        <v>41</v>
      </c>
      <c r="U50" s="19" t="s">
        <v>243</v>
      </c>
      <c r="V50" s="19" t="s">
        <v>244</v>
      </c>
    </row>
    <row r="51" customFormat="false" ht="23.85" hidden="false" customHeight="false" outlineLevel="0" collapsed="false">
      <c r="A51" s="17" t="s">
        <v>22</v>
      </c>
      <c r="B51" s="17" t="n">
        <v>971388</v>
      </c>
      <c r="C51" s="17" t="s">
        <v>23</v>
      </c>
      <c r="D51" s="17" t="s">
        <v>245</v>
      </c>
      <c r="E51" s="18" t="n">
        <v>2025</v>
      </c>
      <c r="F51" s="18" t="n">
        <v>2026</v>
      </c>
      <c r="G51" s="18" t="n">
        <v>10</v>
      </c>
      <c r="H51" s="17" t="s">
        <v>25</v>
      </c>
      <c r="I51" s="19" t="s">
        <v>246</v>
      </c>
      <c r="J51" s="17" t="s">
        <v>238</v>
      </c>
      <c r="K51" s="17" t="s">
        <v>247</v>
      </c>
      <c r="L51" s="17" t="s">
        <v>240</v>
      </c>
      <c r="M51" s="17" t="s">
        <v>241</v>
      </c>
      <c r="N51" s="19" t="s">
        <v>242</v>
      </c>
      <c r="O51" s="20" t="n">
        <v>40000</v>
      </c>
      <c r="P51" s="20" t="n">
        <v>0</v>
      </c>
      <c r="Q51" s="20" t="n">
        <v>1000000</v>
      </c>
      <c r="R51" s="21" t="n">
        <v>46041</v>
      </c>
      <c r="S51" s="21" t="n">
        <v>46649</v>
      </c>
      <c r="T51" s="17" t="s">
        <v>41</v>
      </c>
      <c r="U51" s="17" t="s">
        <v>32</v>
      </c>
      <c r="V51" s="17" t="s">
        <v>33</v>
      </c>
    </row>
    <row r="52" customFormat="false" ht="23.85" hidden="false" customHeight="false" outlineLevel="0" collapsed="false">
      <c r="A52" s="17" t="s">
        <v>22</v>
      </c>
      <c r="B52" s="17" t="s">
        <v>170</v>
      </c>
      <c r="C52" s="17" t="s">
        <v>51</v>
      </c>
      <c r="D52" s="17" t="s">
        <v>248</v>
      </c>
      <c r="E52" s="18" t="n">
        <v>2020</v>
      </c>
      <c r="F52" s="18" t="n">
        <v>2021</v>
      </c>
      <c r="G52" s="18" t="n">
        <v>2</v>
      </c>
      <c r="H52" s="17" t="s">
        <v>25</v>
      </c>
      <c r="I52" s="19" t="s">
        <v>249</v>
      </c>
      <c r="J52" s="17" t="s">
        <v>250</v>
      </c>
      <c r="K52" s="17" t="s">
        <v>251</v>
      </c>
      <c r="L52" s="17" t="s">
        <v>240</v>
      </c>
      <c r="M52" s="17" t="s">
        <v>241</v>
      </c>
      <c r="N52" s="19" t="s">
        <v>242</v>
      </c>
      <c r="O52" s="17"/>
      <c r="P52" s="17"/>
      <c r="Q52" s="20" t="n">
        <v>100000</v>
      </c>
      <c r="R52" s="21" t="n">
        <v>44277</v>
      </c>
      <c r="S52" s="21" t="n">
        <v>44641</v>
      </c>
      <c r="T52" s="17" t="s">
        <v>50</v>
      </c>
      <c r="U52" s="17"/>
      <c r="V52" s="17"/>
    </row>
    <row r="53" customFormat="false" ht="35.05" hidden="false" customHeight="false" outlineLevel="0" collapsed="false">
      <c r="A53" s="17" t="s">
        <v>22</v>
      </c>
      <c r="B53" s="17" t="n">
        <v>12839</v>
      </c>
      <c r="C53" s="17" t="s">
        <v>23</v>
      </c>
      <c r="D53" s="17" t="s">
        <v>252</v>
      </c>
      <c r="E53" s="18" t="n">
        <v>2023</v>
      </c>
      <c r="F53" s="18" t="n">
        <v>2023</v>
      </c>
      <c r="G53" s="18" t="n">
        <v>28</v>
      </c>
      <c r="H53" s="17" t="s">
        <v>25</v>
      </c>
      <c r="I53" s="19" t="s">
        <v>253</v>
      </c>
      <c r="J53" s="17" t="s">
        <v>254</v>
      </c>
      <c r="K53" s="17" t="s">
        <v>255</v>
      </c>
      <c r="L53" s="17" t="s">
        <v>256</v>
      </c>
      <c r="M53" s="17" t="s">
        <v>257</v>
      </c>
      <c r="N53" s="19" t="s">
        <v>258</v>
      </c>
      <c r="O53" s="20" t="n">
        <v>13861.34</v>
      </c>
      <c r="P53" s="20" t="n">
        <v>13861.34</v>
      </c>
      <c r="Q53" s="20" t="n">
        <v>650000</v>
      </c>
      <c r="R53" s="21" t="n">
        <v>45246</v>
      </c>
      <c r="S53" s="21" t="n">
        <v>46387</v>
      </c>
      <c r="T53" s="17" t="s">
        <v>50</v>
      </c>
      <c r="U53" s="19" t="s">
        <v>259</v>
      </c>
      <c r="V53" s="19" t="s">
        <v>260</v>
      </c>
    </row>
    <row r="54" customFormat="false" ht="23.85" hidden="false" customHeight="false" outlineLevel="0" collapsed="false">
      <c r="A54" s="17" t="s">
        <v>22</v>
      </c>
      <c r="B54" s="17" t="n">
        <v>13246</v>
      </c>
      <c r="C54" s="17" t="s">
        <v>23</v>
      </c>
      <c r="D54" s="17" t="s">
        <v>261</v>
      </c>
      <c r="E54" s="18" t="n">
        <v>2024</v>
      </c>
      <c r="F54" s="18" t="n">
        <v>2024</v>
      </c>
      <c r="G54" s="18" t="n">
        <v>18</v>
      </c>
      <c r="H54" s="17" t="s">
        <v>25</v>
      </c>
      <c r="I54" s="19" t="s">
        <v>262</v>
      </c>
      <c r="J54" s="17" t="s">
        <v>54</v>
      </c>
      <c r="K54" s="17" t="s">
        <v>55</v>
      </c>
      <c r="L54" s="17" t="s">
        <v>29</v>
      </c>
      <c r="M54" s="17" t="s">
        <v>263</v>
      </c>
      <c r="N54" s="19" t="s">
        <v>264</v>
      </c>
      <c r="O54" s="20" t="n">
        <v>30744.82</v>
      </c>
      <c r="P54" s="20" t="n">
        <v>30744.82</v>
      </c>
      <c r="Q54" s="20" t="n">
        <v>2220801.01</v>
      </c>
      <c r="R54" s="21" t="n">
        <v>46022</v>
      </c>
      <c r="S54" s="21" t="n">
        <v>46387</v>
      </c>
      <c r="T54" s="17" t="s">
        <v>50</v>
      </c>
      <c r="U54" s="19" t="s">
        <v>265</v>
      </c>
      <c r="V54" s="19" t="s">
        <v>266</v>
      </c>
    </row>
    <row r="55" customFormat="false" ht="12.75" hidden="false" customHeight="false" outlineLevel="0" collapsed="false">
      <c r="A55" s="17" t="s">
        <v>22</v>
      </c>
      <c r="B55" s="17" t="n">
        <v>952004</v>
      </c>
      <c r="C55" s="17" t="s">
        <v>51</v>
      </c>
      <c r="D55" s="17" t="s">
        <v>267</v>
      </c>
      <c r="E55" s="18" t="n">
        <v>2023</v>
      </c>
      <c r="F55" s="18" t="n">
        <v>2024</v>
      </c>
      <c r="G55" s="18" t="n">
        <v>3</v>
      </c>
      <c r="H55" s="17" t="s">
        <v>25</v>
      </c>
      <c r="I55" s="19" t="s">
        <v>268</v>
      </c>
      <c r="J55" s="17" t="s">
        <v>89</v>
      </c>
      <c r="K55" s="17" t="s">
        <v>90</v>
      </c>
      <c r="L55" s="17" t="s">
        <v>269</v>
      </c>
      <c r="M55" s="17" t="s">
        <v>270</v>
      </c>
      <c r="N55" s="19" t="s">
        <v>271</v>
      </c>
      <c r="O55" s="20" t="n">
        <v>14285.73</v>
      </c>
      <c r="P55" s="20" t="n">
        <v>14285.73</v>
      </c>
      <c r="Q55" s="20" t="n">
        <v>720000</v>
      </c>
      <c r="R55" s="21" t="n">
        <v>45315</v>
      </c>
      <c r="S55" s="21" t="n">
        <v>46022</v>
      </c>
      <c r="T55" s="17" t="s">
        <v>41</v>
      </c>
      <c r="U55" s="19" t="s">
        <v>272</v>
      </c>
      <c r="V55" s="17" t="s">
        <v>33</v>
      </c>
    </row>
    <row r="56" customFormat="false" ht="12.75" hidden="false" customHeight="false" outlineLevel="0" collapsed="false">
      <c r="A56" s="17" t="s">
        <v>22</v>
      </c>
      <c r="B56" s="17" t="s">
        <v>170</v>
      </c>
      <c r="C56" s="17" t="s">
        <v>51</v>
      </c>
      <c r="D56" s="17" t="s">
        <v>273</v>
      </c>
      <c r="E56" s="18" t="n">
        <v>2023</v>
      </c>
      <c r="F56" s="18" t="n">
        <v>2023</v>
      </c>
      <c r="G56" s="18" t="n">
        <v>24</v>
      </c>
      <c r="H56" s="17" t="s">
        <v>25</v>
      </c>
      <c r="I56" s="19" t="s">
        <v>274</v>
      </c>
      <c r="J56" s="17" t="s">
        <v>89</v>
      </c>
      <c r="K56" s="17" t="s">
        <v>90</v>
      </c>
      <c r="L56" s="17" t="s">
        <v>269</v>
      </c>
      <c r="M56" s="17" t="s">
        <v>270</v>
      </c>
      <c r="N56" s="19" t="s">
        <v>271</v>
      </c>
      <c r="O56" s="20" t="n">
        <v>1226.25</v>
      </c>
      <c r="P56" s="20" t="n">
        <v>1226.25</v>
      </c>
      <c r="Q56" s="20" t="n">
        <v>175000</v>
      </c>
      <c r="R56" s="21" t="n">
        <v>45226</v>
      </c>
      <c r="S56" s="21" t="n">
        <v>45592</v>
      </c>
      <c r="T56" s="17" t="s">
        <v>143</v>
      </c>
      <c r="U56" s="17" t="s">
        <v>32</v>
      </c>
      <c r="V56" s="17" t="s">
        <v>33</v>
      </c>
    </row>
    <row r="57" customFormat="false" ht="12.75" hidden="false" customHeight="false" outlineLevel="0" collapsed="false">
      <c r="A57" s="17" t="s">
        <v>22</v>
      </c>
      <c r="B57" s="17" t="n">
        <v>951942</v>
      </c>
      <c r="C57" s="17" t="s">
        <v>51</v>
      </c>
      <c r="D57" s="17" t="s">
        <v>275</v>
      </c>
      <c r="E57" s="18" t="n">
        <v>2023</v>
      </c>
      <c r="F57" s="18" t="n">
        <v>2023</v>
      </c>
      <c r="G57" s="18" t="n">
        <v>39</v>
      </c>
      <c r="H57" s="17" t="s">
        <v>25</v>
      </c>
      <c r="I57" s="19" t="s">
        <v>276</v>
      </c>
      <c r="J57" s="17" t="s">
        <v>89</v>
      </c>
      <c r="K57" s="17" t="s">
        <v>90</v>
      </c>
      <c r="L57" s="17" t="s">
        <v>269</v>
      </c>
      <c r="M57" s="17" t="s">
        <v>270</v>
      </c>
      <c r="N57" s="19" t="s">
        <v>271</v>
      </c>
      <c r="O57" s="20" t="n">
        <v>2190</v>
      </c>
      <c r="P57" s="20" t="n">
        <v>2190</v>
      </c>
      <c r="Q57" s="20" t="n">
        <v>492000</v>
      </c>
      <c r="R57" s="21" t="n">
        <v>45288</v>
      </c>
      <c r="S57" s="21" t="n">
        <v>45991</v>
      </c>
      <c r="T57" s="17" t="s">
        <v>41</v>
      </c>
      <c r="U57" s="19" t="s">
        <v>277</v>
      </c>
      <c r="V57" s="17" t="s">
        <v>33</v>
      </c>
    </row>
    <row r="58" customFormat="false" ht="23.85" hidden="false" customHeight="false" outlineLevel="0" collapsed="false">
      <c r="A58" s="17" t="s">
        <v>22</v>
      </c>
      <c r="B58" s="17" t="n">
        <v>5791061</v>
      </c>
      <c r="C58" s="17" t="s">
        <v>51</v>
      </c>
      <c r="D58" s="17" t="s">
        <v>278</v>
      </c>
      <c r="E58" s="18" t="n">
        <v>2020</v>
      </c>
      <c r="F58" s="18" t="n">
        <v>2020</v>
      </c>
      <c r="G58" s="18" t="n">
        <v>25</v>
      </c>
      <c r="H58" s="17" t="s">
        <v>25</v>
      </c>
      <c r="I58" s="19" t="s">
        <v>279</v>
      </c>
      <c r="J58" s="17" t="s">
        <v>63</v>
      </c>
      <c r="K58" s="17" t="s">
        <v>64</v>
      </c>
      <c r="L58" s="17" t="s">
        <v>269</v>
      </c>
      <c r="M58" s="17" t="s">
        <v>280</v>
      </c>
      <c r="N58" s="22" t="s">
        <v>281</v>
      </c>
      <c r="O58" s="17"/>
      <c r="P58" s="17"/>
      <c r="Q58" s="20" t="n">
        <v>165125</v>
      </c>
      <c r="R58" s="21" t="n">
        <v>44145</v>
      </c>
      <c r="S58" s="21" t="n">
        <v>44509</v>
      </c>
      <c r="T58" s="17" t="s">
        <v>50</v>
      </c>
      <c r="U58" s="17"/>
      <c r="V58" s="17"/>
    </row>
    <row r="59" customFormat="false" ht="23.85" hidden="false" customHeight="false" outlineLevel="0" collapsed="false">
      <c r="A59" s="17" t="s">
        <v>22</v>
      </c>
      <c r="B59" s="17" t="n">
        <v>8079031</v>
      </c>
      <c r="C59" s="17" t="s">
        <v>51</v>
      </c>
      <c r="D59" s="17" t="s">
        <v>282</v>
      </c>
      <c r="E59" s="18" t="n">
        <v>2021</v>
      </c>
      <c r="F59" s="18" t="n">
        <v>2021</v>
      </c>
      <c r="G59" s="18" t="n">
        <v>23</v>
      </c>
      <c r="H59" s="17" t="s">
        <v>25</v>
      </c>
      <c r="I59" s="19" t="s">
        <v>283</v>
      </c>
      <c r="J59" s="17" t="s">
        <v>63</v>
      </c>
      <c r="K59" s="17" t="s">
        <v>64</v>
      </c>
      <c r="L59" s="17" t="s">
        <v>269</v>
      </c>
      <c r="M59" s="17" t="s">
        <v>280</v>
      </c>
      <c r="N59" s="19" t="s">
        <v>281</v>
      </c>
      <c r="O59" s="17"/>
      <c r="P59" s="17"/>
      <c r="Q59" s="20" t="n">
        <v>139700</v>
      </c>
      <c r="R59" s="21" t="n">
        <v>44511</v>
      </c>
      <c r="S59" s="21" t="n">
        <v>44510</v>
      </c>
      <c r="T59" s="17" t="s">
        <v>50</v>
      </c>
      <c r="U59" s="17"/>
      <c r="V59" s="17"/>
    </row>
    <row r="60" customFormat="false" ht="23.85" hidden="false" customHeight="false" outlineLevel="0" collapsed="false">
      <c r="A60" s="17" t="s">
        <v>22</v>
      </c>
      <c r="B60" s="17" t="n">
        <v>1042980</v>
      </c>
      <c r="C60" s="17" t="s">
        <v>51</v>
      </c>
      <c r="D60" s="17" t="s">
        <v>284</v>
      </c>
      <c r="E60" s="18" t="n">
        <v>2022</v>
      </c>
      <c r="F60" s="18" t="n">
        <v>2022</v>
      </c>
      <c r="G60" s="18" t="n">
        <v>23</v>
      </c>
      <c r="H60" s="17" t="s">
        <v>25</v>
      </c>
      <c r="I60" s="19" t="s">
        <v>285</v>
      </c>
      <c r="J60" s="17" t="s">
        <v>63</v>
      </c>
      <c r="K60" s="17" t="s">
        <v>64</v>
      </c>
      <c r="L60" s="17" t="s">
        <v>269</v>
      </c>
      <c r="M60" s="17" t="s">
        <v>280</v>
      </c>
      <c r="N60" s="19" t="s">
        <v>281</v>
      </c>
      <c r="O60" s="20" t="n">
        <v>0</v>
      </c>
      <c r="P60" s="20" t="n">
        <v>0</v>
      </c>
      <c r="Q60" s="20" t="n">
        <v>1543000</v>
      </c>
      <c r="R60" s="21" t="n">
        <v>44851</v>
      </c>
      <c r="S60" s="21" t="n">
        <v>45947</v>
      </c>
      <c r="T60" s="17" t="s">
        <v>143</v>
      </c>
      <c r="U60" s="17" t="s">
        <v>32</v>
      </c>
      <c r="V60" s="17" t="s">
        <v>33</v>
      </c>
    </row>
    <row r="61" customFormat="false" ht="12.75" hidden="false" customHeight="false" outlineLevel="0" collapsed="false">
      <c r="A61" s="17" t="s">
        <v>22</v>
      </c>
      <c r="B61" s="17" t="n">
        <v>944935</v>
      </c>
      <c r="C61" s="17" t="s">
        <v>23</v>
      </c>
      <c r="D61" s="17" t="s">
        <v>286</v>
      </c>
      <c r="E61" s="18" t="n">
        <v>2023</v>
      </c>
      <c r="F61" s="18" t="n">
        <v>2023</v>
      </c>
      <c r="G61" s="18" t="n">
        <v>23</v>
      </c>
      <c r="H61" s="17" t="s">
        <v>25</v>
      </c>
      <c r="I61" s="19" t="s">
        <v>287</v>
      </c>
      <c r="J61" s="17" t="s">
        <v>89</v>
      </c>
      <c r="K61" s="17" t="s">
        <v>90</v>
      </c>
      <c r="L61" s="17" t="s">
        <v>269</v>
      </c>
      <c r="M61" s="17" t="s">
        <v>280</v>
      </c>
      <c r="N61" s="19" t="s">
        <v>281</v>
      </c>
      <c r="O61" s="20" t="n">
        <v>23730.15</v>
      </c>
      <c r="P61" s="20" t="n">
        <v>23730.15</v>
      </c>
      <c r="Q61" s="20" t="n">
        <v>4078087.04</v>
      </c>
      <c r="R61" s="21" t="n">
        <v>45222</v>
      </c>
      <c r="S61" s="21" t="n">
        <v>46233</v>
      </c>
      <c r="T61" s="17" t="s">
        <v>41</v>
      </c>
      <c r="U61" s="17" t="s">
        <v>32</v>
      </c>
      <c r="V61" s="17" t="s">
        <v>33</v>
      </c>
    </row>
    <row r="62" customFormat="false" ht="12.75" hidden="false" customHeight="false" outlineLevel="0" collapsed="false">
      <c r="A62" s="17" t="s">
        <v>22</v>
      </c>
      <c r="B62" s="17" t="n">
        <v>14408</v>
      </c>
      <c r="C62" s="17" t="s">
        <v>23</v>
      </c>
      <c r="D62" s="17" t="n">
        <v>14408</v>
      </c>
      <c r="E62" s="18" t="n">
        <v>2025</v>
      </c>
      <c r="F62" s="18" t="n">
        <v>2025</v>
      </c>
      <c r="G62" s="18" t="n">
        <v>14408</v>
      </c>
      <c r="H62" s="17" t="s">
        <v>43</v>
      </c>
      <c r="I62" s="17" t="s">
        <v>288</v>
      </c>
      <c r="J62" s="17" t="s">
        <v>69</v>
      </c>
      <c r="K62" s="17" t="s">
        <v>70</v>
      </c>
      <c r="L62" s="17" t="s">
        <v>289</v>
      </c>
      <c r="M62" s="17" t="s">
        <v>290</v>
      </c>
      <c r="N62" s="23" t="s">
        <v>291</v>
      </c>
      <c r="O62" s="17"/>
      <c r="P62" s="17"/>
      <c r="Q62" s="20" t="n">
        <v>7000000</v>
      </c>
      <c r="R62" s="21" t="n">
        <v>45853</v>
      </c>
      <c r="S62" s="21" t="n">
        <v>46568</v>
      </c>
      <c r="T62" s="17" t="s">
        <v>50</v>
      </c>
      <c r="U62" s="17"/>
      <c r="V62" s="17"/>
    </row>
    <row r="63" customFormat="false" ht="23.85" hidden="false" customHeight="false" outlineLevel="0" collapsed="false">
      <c r="A63" s="17" t="s">
        <v>22</v>
      </c>
      <c r="B63" s="17" t="n">
        <v>10932</v>
      </c>
      <c r="C63" s="17" t="s">
        <v>51</v>
      </c>
      <c r="D63" s="17" t="s">
        <v>292</v>
      </c>
      <c r="E63" s="18" t="n">
        <v>2023</v>
      </c>
      <c r="F63" s="18" t="n">
        <v>2023</v>
      </c>
      <c r="G63" s="18" t="n">
        <v>21</v>
      </c>
      <c r="H63" s="17" t="s">
        <v>25</v>
      </c>
      <c r="I63" s="19" t="s">
        <v>293</v>
      </c>
      <c r="J63" s="17" t="s">
        <v>294</v>
      </c>
      <c r="K63" s="17" t="s">
        <v>295</v>
      </c>
      <c r="L63" s="17" t="s">
        <v>296</v>
      </c>
      <c r="M63" s="17" t="s">
        <v>297</v>
      </c>
      <c r="N63" s="19" t="s">
        <v>298</v>
      </c>
      <c r="O63" s="20" t="n">
        <v>0</v>
      </c>
      <c r="P63" s="20" t="n">
        <v>0</v>
      </c>
      <c r="Q63" s="20" t="n">
        <v>293236.17</v>
      </c>
      <c r="R63" s="21" t="n">
        <v>45217</v>
      </c>
      <c r="S63" s="21" t="n">
        <v>45991</v>
      </c>
      <c r="T63" s="17"/>
      <c r="U63" s="17" t="s">
        <v>32</v>
      </c>
      <c r="V63" s="17" t="s">
        <v>33</v>
      </c>
    </row>
    <row r="64" customFormat="false" ht="23.85" hidden="false" customHeight="false" outlineLevel="0" collapsed="false">
      <c r="A64" s="17" t="s">
        <v>22</v>
      </c>
      <c r="B64" s="17" t="n">
        <v>12225</v>
      </c>
      <c r="C64" s="17" t="s">
        <v>23</v>
      </c>
      <c r="D64" s="17" t="s">
        <v>299</v>
      </c>
      <c r="E64" s="18" t="n">
        <v>2023</v>
      </c>
      <c r="F64" s="18" t="n">
        <v>2023</v>
      </c>
      <c r="G64" s="18" t="n">
        <v>29</v>
      </c>
      <c r="H64" s="17" t="s">
        <v>25</v>
      </c>
      <c r="I64" s="19" t="s">
        <v>300</v>
      </c>
      <c r="J64" s="17" t="s">
        <v>294</v>
      </c>
      <c r="K64" s="17" t="s">
        <v>295</v>
      </c>
      <c r="L64" s="17" t="s">
        <v>296</v>
      </c>
      <c r="M64" s="17" t="s">
        <v>297</v>
      </c>
      <c r="N64" s="19" t="s">
        <v>298</v>
      </c>
      <c r="O64" s="20" t="n">
        <v>0</v>
      </c>
      <c r="P64" s="20" t="n">
        <v>0</v>
      </c>
      <c r="Q64" s="20" t="n">
        <v>1535373</v>
      </c>
      <c r="R64" s="21" t="n">
        <v>45251</v>
      </c>
      <c r="S64" s="21" t="n">
        <v>46954</v>
      </c>
      <c r="T64" s="17" t="s">
        <v>50</v>
      </c>
      <c r="U64" s="17" t="s">
        <v>32</v>
      </c>
      <c r="V64" s="17" t="s">
        <v>33</v>
      </c>
    </row>
    <row r="65" customFormat="false" ht="23.85" hidden="false" customHeight="false" outlineLevel="0" collapsed="false">
      <c r="A65" s="17" t="s">
        <v>22</v>
      </c>
      <c r="B65" s="17" t="s">
        <v>170</v>
      </c>
      <c r="C65" s="17" t="s">
        <v>23</v>
      </c>
      <c r="D65" s="17" t="s">
        <v>301</v>
      </c>
      <c r="E65" s="18" t="n">
        <v>2025</v>
      </c>
      <c r="F65" s="18" t="n">
        <v>2025</v>
      </c>
      <c r="G65" s="18" t="n">
        <v>18</v>
      </c>
      <c r="H65" s="17" t="s">
        <v>25</v>
      </c>
      <c r="I65" s="19" t="s">
        <v>302</v>
      </c>
      <c r="J65" s="17" t="s">
        <v>294</v>
      </c>
      <c r="K65" s="17" t="s">
        <v>295</v>
      </c>
      <c r="L65" s="17" t="s">
        <v>296</v>
      </c>
      <c r="M65" s="17" t="s">
        <v>297</v>
      </c>
      <c r="N65" s="19" t="s">
        <v>298</v>
      </c>
      <c r="O65" s="20" t="n">
        <v>0</v>
      </c>
      <c r="P65" s="20" t="n">
        <v>0</v>
      </c>
      <c r="Q65" s="20" t="n">
        <v>108938.43</v>
      </c>
      <c r="R65" s="21" t="n">
        <v>45884</v>
      </c>
      <c r="S65" s="21" t="n">
        <v>46249</v>
      </c>
      <c r="T65" s="17" t="s">
        <v>50</v>
      </c>
      <c r="U65" s="17" t="s">
        <v>32</v>
      </c>
      <c r="V65" s="19" t="s">
        <v>303</v>
      </c>
    </row>
    <row r="66" customFormat="false" ht="23.85" hidden="false" customHeight="false" outlineLevel="0" collapsed="false">
      <c r="A66" s="17" t="s">
        <v>22</v>
      </c>
      <c r="B66" s="17" t="n">
        <v>15744</v>
      </c>
      <c r="C66" s="17" t="s">
        <v>23</v>
      </c>
      <c r="D66" s="17" t="s">
        <v>304</v>
      </c>
      <c r="E66" s="18" t="n">
        <v>2025</v>
      </c>
      <c r="F66" s="18" t="n">
        <v>2025</v>
      </c>
      <c r="G66" s="18" t="n">
        <v>30</v>
      </c>
      <c r="H66" s="17" t="s">
        <v>25</v>
      </c>
      <c r="I66" s="19" t="s">
        <v>305</v>
      </c>
      <c r="J66" s="17" t="s">
        <v>294</v>
      </c>
      <c r="K66" s="17" t="s">
        <v>295</v>
      </c>
      <c r="L66" s="17" t="s">
        <v>296</v>
      </c>
      <c r="M66" s="17" t="s">
        <v>297</v>
      </c>
      <c r="N66" s="19" t="s">
        <v>298</v>
      </c>
      <c r="O66" s="20" t="n">
        <v>0</v>
      </c>
      <c r="P66" s="20" t="n">
        <v>0</v>
      </c>
      <c r="Q66" s="20" t="n">
        <v>517500</v>
      </c>
      <c r="R66" s="21" t="n">
        <v>45958</v>
      </c>
      <c r="S66" s="21" t="n">
        <v>46323</v>
      </c>
      <c r="T66" s="17" t="s">
        <v>50</v>
      </c>
      <c r="U66" s="17" t="s">
        <v>32</v>
      </c>
      <c r="V66" s="17" t="s">
        <v>33</v>
      </c>
    </row>
    <row r="67" customFormat="false" ht="12.75" hidden="false" customHeight="false" outlineLevel="0" collapsed="false">
      <c r="A67" s="17" t="s">
        <v>22</v>
      </c>
      <c r="B67" s="17" t="n">
        <v>12225</v>
      </c>
      <c r="C67" s="17" t="s">
        <v>51</v>
      </c>
      <c r="D67" s="17" t="s">
        <v>306</v>
      </c>
      <c r="E67" s="18" t="n">
        <v>2023</v>
      </c>
      <c r="F67" s="18" t="n">
        <v>2024</v>
      </c>
      <c r="G67" s="18" t="n">
        <v>11</v>
      </c>
      <c r="H67" s="17" t="s">
        <v>25</v>
      </c>
      <c r="I67" s="19" t="s">
        <v>307</v>
      </c>
      <c r="J67" s="17" t="s">
        <v>133</v>
      </c>
      <c r="K67" s="17" t="s">
        <v>134</v>
      </c>
      <c r="L67" s="17" t="s">
        <v>308</v>
      </c>
      <c r="M67" s="17" t="s">
        <v>309</v>
      </c>
      <c r="N67" s="19" t="s">
        <v>310</v>
      </c>
      <c r="O67" s="20" t="n">
        <v>1578.25</v>
      </c>
      <c r="P67" s="20" t="n">
        <v>1578.25</v>
      </c>
      <c r="Q67" s="20" t="n">
        <v>176000</v>
      </c>
      <c r="R67" s="21" t="n">
        <v>45323</v>
      </c>
      <c r="S67" s="21" t="n">
        <v>45838</v>
      </c>
      <c r="T67" s="17"/>
      <c r="U67" s="19" t="s">
        <v>311</v>
      </c>
      <c r="V67" s="19" t="s">
        <v>312</v>
      </c>
    </row>
    <row r="68" customFormat="false" ht="12.75" hidden="false" customHeight="false" outlineLevel="0" collapsed="false">
      <c r="A68" s="17" t="s">
        <v>22</v>
      </c>
      <c r="B68" s="17" t="n">
        <v>977714</v>
      </c>
      <c r="C68" s="17" t="s">
        <v>23</v>
      </c>
      <c r="D68" s="17" t="s">
        <v>313</v>
      </c>
      <c r="E68" s="18" t="n">
        <v>2025</v>
      </c>
      <c r="F68" s="18" t="n">
        <v>2025</v>
      </c>
      <c r="G68" s="18" t="n">
        <v>31</v>
      </c>
      <c r="H68" s="17" t="s">
        <v>25</v>
      </c>
      <c r="I68" s="19" t="s">
        <v>314</v>
      </c>
      <c r="J68" s="17" t="s">
        <v>212</v>
      </c>
      <c r="K68" s="17" t="s">
        <v>213</v>
      </c>
      <c r="L68" s="17" t="s">
        <v>47</v>
      </c>
      <c r="M68" s="17" t="s">
        <v>315</v>
      </c>
      <c r="N68" s="19" t="s">
        <v>316</v>
      </c>
      <c r="O68" s="20" t="n">
        <v>6425.64</v>
      </c>
      <c r="P68" s="20" t="n">
        <v>6425.64</v>
      </c>
      <c r="Q68" s="20" t="n">
        <v>300000</v>
      </c>
      <c r="R68" s="21" t="n">
        <v>45951</v>
      </c>
      <c r="S68" s="21" t="n">
        <v>46467</v>
      </c>
      <c r="T68" s="17" t="s">
        <v>41</v>
      </c>
      <c r="U68" s="17" t="s">
        <v>32</v>
      </c>
      <c r="V68" s="17" t="s">
        <v>33</v>
      </c>
    </row>
    <row r="69" customFormat="false" ht="23.85" hidden="false" customHeight="false" outlineLevel="0" collapsed="false">
      <c r="A69" s="17" t="s">
        <v>22</v>
      </c>
      <c r="B69" s="17" t="s">
        <v>170</v>
      </c>
      <c r="C69" s="17" t="s">
        <v>23</v>
      </c>
      <c r="D69" s="17" t="s">
        <v>317</v>
      </c>
      <c r="E69" s="18" t="n">
        <v>2025</v>
      </c>
      <c r="F69" s="18" t="n">
        <v>2026</v>
      </c>
      <c r="G69" s="18" t="n">
        <v>11</v>
      </c>
      <c r="H69" s="17" t="s">
        <v>25</v>
      </c>
      <c r="I69" s="19" t="s">
        <v>318</v>
      </c>
      <c r="J69" s="17" t="s">
        <v>319</v>
      </c>
      <c r="K69" s="17" t="s">
        <v>320</v>
      </c>
      <c r="L69" s="17" t="s">
        <v>47</v>
      </c>
      <c r="M69" s="17" t="s">
        <v>315</v>
      </c>
      <c r="N69" s="19" t="s">
        <v>316</v>
      </c>
      <c r="O69" s="20" t="n">
        <v>2566.25</v>
      </c>
      <c r="P69" s="20" t="n">
        <v>2566.25</v>
      </c>
      <c r="Q69" s="20" t="n">
        <v>120339.16</v>
      </c>
      <c r="R69" s="21" t="n">
        <v>46042</v>
      </c>
      <c r="S69" s="21" t="n">
        <v>46446</v>
      </c>
      <c r="T69" s="17"/>
      <c r="U69" s="17" t="s">
        <v>32</v>
      </c>
      <c r="V69" s="17" t="s">
        <v>33</v>
      </c>
    </row>
    <row r="70" customFormat="false" ht="12.75" hidden="false" customHeight="false" outlineLevel="0" collapsed="false">
      <c r="A70" s="17" t="s">
        <v>22</v>
      </c>
      <c r="B70" s="17" t="n">
        <v>1</v>
      </c>
      <c r="C70" s="17" t="s">
        <v>51</v>
      </c>
      <c r="D70" s="17" t="s">
        <v>321</v>
      </c>
      <c r="E70" s="18" t="n">
        <v>2021</v>
      </c>
      <c r="F70" s="18" t="n">
        <v>2021</v>
      </c>
      <c r="G70" s="18" t="n">
        <v>29</v>
      </c>
      <c r="H70" s="17" t="s">
        <v>25</v>
      </c>
      <c r="I70" s="19" t="s">
        <v>322</v>
      </c>
      <c r="J70" s="17" t="s">
        <v>323</v>
      </c>
      <c r="K70" s="17" t="s">
        <v>324</v>
      </c>
      <c r="L70" s="17" t="s">
        <v>47</v>
      </c>
      <c r="M70" s="17" t="s">
        <v>315</v>
      </c>
      <c r="N70" s="22" t="s">
        <v>316</v>
      </c>
      <c r="O70" s="17"/>
      <c r="P70" s="17"/>
      <c r="Q70" s="20" t="n">
        <v>366881.31</v>
      </c>
      <c r="R70" s="21" t="n">
        <v>44592</v>
      </c>
      <c r="S70" s="21" t="n">
        <v>44956</v>
      </c>
      <c r="T70" s="17" t="s">
        <v>50</v>
      </c>
      <c r="U70" s="17"/>
      <c r="V70" s="17"/>
    </row>
    <row r="71" customFormat="false" ht="12.75" hidden="false" customHeight="false" outlineLevel="0" collapsed="false">
      <c r="A71" s="17" t="s">
        <v>22</v>
      </c>
      <c r="B71" s="17" t="n">
        <v>15630</v>
      </c>
      <c r="C71" s="17" t="s">
        <v>23</v>
      </c>
      <c r="D71" s="17" t="s">
        <v>325</v>
      </c>
      <c r="E71" s="18" t="n">
        <v>2025</v>
      </c>
      <c r="F71" s="18" t="n">
        <v>2025</v>
      </c>
      <c r="G71" s="18" t="n">
        <v>12</v>
      </c>
      <c r="H71" s="17" t="s">
        <v>25</v>
      </c>
      <c r="I71" s="19" t="s">
        <v>326</v>
      </c>
      <c r="J71" s="17" t="s">
        <v>27</v>
      </c>
      <c r="K71" s="17" t="s">
        <v>28</v>
      </c>
      <c r="L71" s="17" t="s">
        <v>47</v>
      </c>
      <c r="M71" s="17" t="s">
        <v>315</v>
      </c>
      <c r="N71" s="19" t="s">
        <v>316</v>
      </c>
      <c r="O71" s="20" t="n">
        <v>4265.03</v>
      </c>
      <c r="P71" s="20" t="n">
        <v>4265.03</v>
      </c>
      <c r="Q71" s="20" t="n">
        <v>200000</v>
      </c>
      <c r="R71" s="21" t="n">
        <v>45853</v>
      </c>
      <c r="S71" s="21" t="n">
        <v>46157</v>
      </c>
      <c r="T71" s="17" t="s">
        <v>50</v>
      </c>
      <c r="U71" s="17" t="s">
        <v>32</v>
      </c>
      <c r="V71" s="17" t="s">
        <v>33</v>
      </c>
    </row>
    <row r="72" customFormat="false" ht="12.75" hidden="false" customHeight="false" outlineLevel="0" collapsed="false">
      <c r="A72" s="17" t="s">
        <v>22</v>
      </c>
      <c r="B72" s="17" t="n">
        <v>10921</v>
      </c>
      <c r="C72" s="17" t="s">
        <v>51</v>
      </c>
      <c r="D72" s="17" t="n">
        <v>10921</v>
      </c>
      <c r="E72" s="18" t="n">
        <v>2022</v>
      </c>
      <c r="F72" s="18" t="n">
        <v>2022</v>
      </c>
      <c r="G72" s="18" t="n">
        <v>10921</v>
      </c>
      <c r="H72" s="17" t="s">
        <v>43</v>
      </c>
      <c r="I72" s="17" t="s">
        <v>327</v>
      </c>
      <c r="J72" s="17" t="s">
        <v>69</v>
      </c>
      <c r="K72" s="17" t="s">
        <v>70</v>
      </c>
      <c r="L72" s="17" t="s">
        <v>78</v>
      </c>
      <c r="M72" s="17" t="s">
        <v>328</v>
      </c>
      <c r="N72" s="22" t="s">
        <v>329</v>
      </c>
      <c r="O72" s="17"/>
      <c r="P72" s="17"/>
      <c r="Q72" s="20" t="n">
        <v>161700</v>
      </c>
      <c r="R72" s="21" t="n">
        <v>44582</v>
      </c>
      <c r="S72" s="21" t="n">
        <v>45016</v>
      </c>
      <c r="T72" s="17" t="s">
        <v>50</v>
      </c>
      <c r="U72" s="17"/>
      <c r="V72" s="17"/>
    </row>
    <row r="73" customFormat="false" ht="12.75" hidden="false" customHeight="false" outlineLevel="0" collapsed="false">
      <c r="A73" s="17" t="s">
        <v>22</v>
      </c>
      <c r="B73" s="17" t="n">
        <v>9801</v>
      </c>
      <c r="C73" s="17" t="s">
        <v>51</v>
      </c>
      <c r="D73" s="17" t="s">
        <v>330</v>
      </c>
      <c r="E73" s="18" t="n">
        <v>2020</v>
      </c>
      <c r="F73" s="18" t="n">
        <v>2020</v>
      </c>
      <c r="G73" s="18" t="n">
        <v>29</v>
      </c>
      <c r="H73" s="17" t="s">
        <v>25</v>
      </c>
      <c r="I73" s="19" t="s">
        <v>331</v>
      </c>
      <c r="J73" s="17" t="s">
        <v>27</v>
      </c>
      <c r="K73" s="17" t="s">
        <v>28</v>
      </c>
      <c r="L73" s="17" t="s">
        <v>78</v>
      </c>
      <c r="M73" s="17" t="s">
        <v>328</v>
      </c>
      <c r="N73" s="22" t="s">
        <v>332</v>
      </c>
      <c r="O73" s="17"/>
      <c r="P73" s="17"/>
      <c r="Q73" s="20" t="n">
        <v>486000</v>
      </c>
      <c r="R73" s="21" t="n">
        <v>44238</v>
      </c>
      <c r="S73" s="21" t="n">
        <v>44540</v>
      </c>
      <c r="T73" s="17" t="s">
        <v>50</v>
      </c>
      <c r="U73" s="17"/>
      <c r="V73" s="17"/>
    </row>
    <row r="74" customFormat="false" ht="12.75" hidden="false" customHeight="false" outlineLevel="0" collapsed="false">
      <c r="A74" s="17" t="s">
        <v>22</v>
      </c>
      <c r="B74" s="17" t="n">
        <v>991927</v>
      </c>
      <c r="C74" s="17" t="s">
        <v>23</v>
      </c>
      <c r="D74" s="17" t="s">
        <v>333</v>
      </c>
      <c r="E74" s="18" t="n">
        <v>2025</v>
      </c>
      <c r="F74" s="18" t="n">
        <v>2026</v>
      </c>
      <c r="G74" s="18" t="n">
        <v>13</v>
      </c>
      <c r="H74" s="17" t="s">
        <v>25</v>
      </c>
      <c r="I74" s="19" t="s">
        <v>334</v>
      </c>
      <c r="J74" s="17" t="s">
        <v>89</v>
      </c>
      <c r="K74" s="17" t="s">
        <v>90</v>
      </c>
      <c r="L74" s="17" t="s">
        <v>47</v>
      </c>
      <c r="M74" s="17" t="s">
        <v>335</v>
      </c>
      <c r="N74" s="19" t="s">
        <v>336</v>
      </c>
      <c r="O74" s="20" t="n">
        <v>6090.56</v>
      </c>
      <c r="P74" s="20" t="n">
        <v>6088.46</v>
      </c>
      <c r="Q74" s="20" t="n">
        <v>250000</v>
      </c>
      <c r="R74" s="21" t="n">
        <v>46045</v>
      </c>
      <c r="S74" s="21" t="n">
        <v>46775</v>
      </c>
      <c r="T74" s="17" t="s">
        <v>41</v>
      </c>
      <c r="U74" s="17" t="s">
        <v>32</v>
      </c>
      <c r="V74" s="17" t="s">
        <v>33</v>
      </c>
    </row>
    <row r="75" customFormat="false" ht="23.85" hidden="false" customHeight="false" outlineLevel="0" collapsed="false">
      <c r="A75" s="17" t="s">
        <v>22</v>
      </c>
      <c r="B75" s="17" t="n">
        <v>31</v>
      </c>
      <c r="C75" s="17" t="s">
        <v>51</v>
      </c>
      <c r="D75" s="17" t="s">
        <v>337</v>
      </c>
      <c r="E75" s="18" t="n">
        <v>2021</v>
      </c>
      <c r="F75" s="18" t="n">
        <v>2021</v>
      </c>
      <c r="G75" s="18" t="n">
        <v>33</v>
      </c>
      <c r="H75" s="17" t="s">
        <v>25</v>
      </c>
      <c r="I75" s="19" t="s">
        <v>338</v>
      </c>
      <c r="J75" s="17" t="s">
        <v>76</v>
      </c>
      <c r="K75" s="17" t="s">
        <v>339</v>
      </c>
      <c r="L75" s="17" t="s">
        <v>269</v>
      </c>
      <c r="M75" s="17" t="s">
        <v>340</v>
      </c>
      <c r="N75" s="19" t="s">
        <v>341</v>
      </c>
      <c r="O75" s="17"/>
      <c r="P75" s="17"/>
      <c r="Q75" s="20" t="n">
        <v>2200000</v>
      </c>
      <c r="R75" s="21" t="n">
        <v>44552</v>
      </c>
      <c r="S75" s="21" t="n">
        <v>44491</v>
      </c>
      <c r="T75" s="17" t="s">
        <v>50</v>
      </c>
      <c r="U75" s="17"/>
      <c r="V75" s="17"/>
    </row>
    <row r="76" customFormat="false" ht="23.85" hidden="false" customHeight="false" outlineLevel="0" collapsed="false">
      <c r="A76" s="17" t="s">
        <v>22</v>
      </c>
      <c r="B76" s="17" t="n">
        <v>954862</v>
      </c>
      <c r="C76" s="17" t="s">
        <v>51</v>
      </c>
      <c r="D76" s="17" t="s">
        <v>342</v>
      </c>
      <c r="E76" s="18" t="n">
        <v>2023</v>
      </c>
      <c r="F76" s="18" t="n">
        <v>2024</v>
      </c>
      <c r="G76" s="18" t="n">
        <v>14</v>
      </c>
      <c r="H76" s="17" t="s">
        <v>25</v>
      </c>
      <c r="I76" s="19" t="s">
        <v>343</v>
      </c>
      <c r="J76" s="17" t="s">
        <v>344</v>
      </c>
      <c r="K76" s="17" t="s">
        <v>77</v>
      </c>
      <c r="L76" s="17" t="s">
        <v>269</v>
      </c>
      <c r="M76" s="17" t="s">
        <v>340</v>
      </c>
      <c r="N76" s="19" t="s">
        <v>341</v>
      </c>
      <c r="O76" s="20" t="n">
        <v>13125</v>
      </c>
      <c r="P76" s="20" t="n">
        <v>13125</v>
      </c>
      <c r="Q76" s="20" t="n">
        <v>1050000</v>
      </c>
      <c r="R76" s="21" t="n">
        <v>45372</v>
      </c>
      <c r="S76" s="21" t="n">
        <v>46022</v>
      </c>
      <c r="T76" s="17" t="s">
        <v>41</v>
      </c>
      <c r="U76" s="19" t="s">
        <v>345</v>
      </c>
      <c r="V76" s="17" t="s">
        <v>33</v>
      </c>
    </row>
    <row r="77" customFormat="false" ht="23.85" hidden="false" customHeight="false" outlineLevel="0" collapsed="false">
      <c r="A77" s="17" t="s">
        <v>22</v>
      </c>
      <c r="B77" s="17" t="n">
        <v>987241</v>
      </c>
      <c r="C77" s="17" t="s">
        <v>23</v>
      </c>
      <c r="D77" s="17" t="s">
        <v>346</v>
      </c>
      <c r="E77" s="18" t="n">
        <v>2025</v>
      </c>
      <c r="F77" s="18" t="n">
        <v>2025</v>
      </c>
      <c r="G77" s="18" t="n">
        <v>73</v>
      </c>
      <c r="H77" s="17" t="s">
        <v>25</v>
      </c>
      <c r="I77" s="19" t="s">
        <v>347</v>
      </c>
      <c r="J77" s="17" t="s">
        <v>344</v>
      </c>
      <c r="K77" s="17" t="s">
        <v>77</v>
      </c>
      <c r="L77" s="17" t="s">
        <v>269</v>
      </c>
      <c r="M77" s="17" t="s">
        <v>340</v>
      </c>
      <c r="N77" s="19" t="s">
        <v>341</v>
      </c>
      <c r="O77" s="20" t="n">
        <v>15000</v>
      </c>
      <c r="P77" s="20" t="n">
        <v>15000</v>
      </c>
      <c r="Q77" s="20" t="n">
        <v>1200000</v>
      </c>
      <c r="R77" s="21" t="n">
        <v>46021</v>
      </c>
      <c r="S77" s="21" t="n">
        <v>46386</v>
      </c>
      <c r="T77" s="17" t="s">
        <v>41</v>
      </c>
      <c r="U77" s="17" t="s">
        <v>32</v>
      </c>
      <c r="V77" s="17" t="s">
        <v>33</v>
      </c>
    </row>
    <row r="78" customFormat="false" ht="12.75" hidden="false" customHeight="false" outlineLevel="0" collapsed="false">
      <c r="A78" s="17" t="s">
        <v>22</v>
      </c>
      <c r="B78" s="17" t="n">
        <v>15630</v>
      </c>
      <c r="C78" s="17" t="s">
        <v>23</v>
      </c>
      <c r="D78" s="17" t="s">
        <v>348</v>
      </c>
      <c r="E78" s="18" t="n">
        <v>2025</v>
      </c>
      <c r="F78" s="18" t="n">
        <v>2025</v>
      </c>
      <c r="G78" s="18" t="n">
        <v>15</v>
      </c>
      <c r="H78" s="17" t="s">
        <v>25</v>
      </c>
      <c r="I78" s="19" t="s">
        <v>349</v>
      </c>
      <c r="J78" s="17" t="s">
        <v>27</v>
      </c>
      <c r="K78" s="17" t="s">
        <v>28</v>
      </c>
      <c r="L78" s="17" t="s">
        <v>198</v>
      </c>
      <c r="M78" s="17" t="s">
        <v>350</v>
      </c>
      <c r="N78" s="19" t="s">
        <v>351</v>
      </c>
      <c r="O78" s="20" t="n">
        <v>0</v>
      </c>
      <c r="P78" s="20" t="n">
        <v>0</v>
      </c>
      <c r="Q78" s="20" t="n">
        <v>251130</v>
      </c>
      <c r="R78" s="21" t="n">
        <v>45846</v>
      </c>
      <c r="S78" s="21" t="n">
        <v>46211</v>
      </c>
      <c r="T78" s="17" t="s">
        <v>50</v>
      </c>
      <c r="U78" s="17" t="s">
        <v>32</v>
      </c>
      <c r="V78" s="19" t="s">
        <v>352</v>
      </c>
    </row>
    <row r="79" customFormat="false" ht="35.05" hidden="false" customHeight="false" outlineLevel="0" collapsed="false">
      <c r="A79" s="17" t="s">
        <v>22</v>
      </c>
      <c r="B79" s="17" t="n">
        <v>15624</v>
      </c>
      <c r="C79" s="17" t="s">
        <v>51</v>
      </c>
      <c r="D79" s="17" t="n">
        <v>15624</v>
      </c>
      <c r="E79" s="18" t="n">
        <v>2025</v>
      </c>
      <c r="F79" s="18" t="n">
        <v>2025</v>
      </c>
      <c r="G79" s="18" t="n">
        <v>15624</v>
      </c>
      <c r="H79" s="17" t="s">
        <v>43</v>
      </c>
      <c r="I79" s="17" t="s">
        <v>353</v>
      </c>
      <c r="J79" s="17" t="s">
        <v>354</v>
      </c>
      <c r="K79" s="17" t="s">
        <v>355</v>
      </c>
      <c r="L79" s="17" t="s">
        <v>198</v>
      </c>
      <c r="M79" s="17" t="s">
        <v>350</v>
      </c>
      <c r="N79" s="23" t="s">
        <v>351</v>
      </c>
      <c r="O79" s="17"/>
      <c r="P79" s="17"/>
      <c r="Q79" s="20" t="n">
        <v>987890.2</v>
      </c>
      <c r="R79" s="21" t="n">
        <v>45821</v>
      </c>
      <c r="S79" s="21" t="n">
        <v>46022</v>
      </c>
      <c r="T79" s="17" t="s">
        <v>50</v>
      </c>
      <c r="U79" s="17"/>
      <c r="V79" s="17"/>
    </row>
    <row r="80" customFormat="false" ht="23.85" hidden="false" customHeight="false" outlineLevel="0" collapsed="false">
      <c r="A80" s="17" t="s">
        <v>22</v>
      </c>
      <c r="B80" s="17" t="n">
        <v>984905</v>
      </c>
      <c r="C80" s="17" t="s">
        <v>23</v>
      </c>
      <c r="D80" s="17" t="s">
        <v>356</v>
      </c>
      <c r="E80" s="18" t="n">
        <v>2025</v>
      </c>
      <c r="F80" s="18" t="n">
        <v>2025</v>
      </c>
      <c r="G80" s="18" t="n">
        <v>71</v>
      </c>
      <c r="H80" s="17" t="s">
        <v>25</v>
      </c>
      <c r="I80" s="19" t="s">
        <v>357</v>
      </c>
      <c r="J80" s="17" t="s">
        <v>358</v>
      </c>
      <c r="K80" s="17" t="s">
        <v>359</v>
      </c>
      <c r="L80" s="17" t="s">
        <v>184</v>
      </c>
      <c r="M80" s="17" t="s">
        <v>360</v>
      </c>
      <c r="N80" s="19" t="s">
        <v>361</v>
      </c>
      <c r="O80" s="20" t="n">
        <v>5086.34</v>
      </c>
      <c r="P80" s="20" t="n">
        <v>5086.34</v>
      </c>
      <c r="Q80" s="20" t="n">
        <v>559497.76</v>
      </c>
      <c r="R80" s="21" t="n">
        <v>46017</v>
      </c>
      <c r="S80" s="21" t="n">
        <v>46382</v>
      </c>
      <c r="T80" s="17" t="s">
        <v>41</v>
      </c>
      <c r="U80" s="17" t="s">
        <v>32</v>
      </c>
      <c r="V80" s="17" t="s">
        <v>33</v>
      </c>
    </row>
    <row r="81" customFormat="false" ht="12.75" hidden="false" customHeight="false" outlineLevel="0" collapsed="false">
      <c r="A81" s="17" t="s">
        <v>22</v>
      </c>
      <c r="B81" s="17" t="n">
        <v>2019024</v>
      </c>
      <c r="C81" s="17" t="s">
        <v>51</v>
      </c>
      <c r="D81" s="17" t="s">
        <v>362</v>
      </c>
      <c r="E81" s="18" t="n">
        <v>2022</v>
      </c>
      <c r="F81" s="18" t="n">
        <v>2022</v>
      </c>
      <c r="G81" s="18" t="n">
        <v>25</v>
      </c>
      <c r="H81" s="17" t="s">
        <v>25</v>
      </c>
      <c r="I81" s="19" t="s">
        <v>363</v>
      </c>
      <c r="J81" s="17" t="s">
        <v>364</v>
      </c>
      <c r="K81" s="17" t="s">
        <v>365</v>
      </c>
      <c r="L81" s="17" t="s">
        <v>184</v>
      </c>
      <c r="M81" s="17" t="s">
        <v>360</v>
      </c>
      <c r="N81" s="19" t="s">
        <v>361</v>
      </c>
      <c r="O81" s="20" t="n">
        <v>1122.71</v>
      </c>
      <c r="P81" s="20" t="n">
        <v>1122.71</v>
      </c>
      <c r="Q81" s="20" t="n">
        <v>224541</v>
      </c>
      <c r="R81" s="21" t="n">
        <v>44868</v>
      </c>
      <c r="S81" s="21" t="n">
        <v>45599</v>
      </c>
      <c r="T81" s="17"/>
      <c r="U81" s="17" t="s">
        <v>32</v>
      </c>
      <c r="V81" s="17" t="s">
        <v>33</v>
      </c>
    </row>
    <row r="82" customFormat="false" ht="12.75" hidden="false" customHeight="false" outlineLevel="0" collapsed="false">
      <c r="A82" s="17" t="s">
        <v>22</v>
      </c>
      <c r="B82" s="17" t="n">
        <v>11981</v>
      </c>
      <c r="C82" s="17" t="s">
        <v>51</v>
      </c>
      <c r="D82" s="17" t="s">
        <v>366</v>
      </c>
      <c r="E82" s="18" t="n">
        <v>2022</v>
      </c>
      <c r="F82" s="18" t="n">
        <v>2022</v>
      </c>
      <c r="G82" s="18" t="n">
        <v>38</v>
      </c>
      <c r="H82" s="17" t="s">
        <v>25</v>
      </c>
      <c r="I82" s="19" t="s">
        <v>367</v>
      </c>
      <c r="J82" s="17" t="s">
        <v>27</v>
      </c>
      <c r="K82" s="17" t="s">
        <v>28</v>
      </c>
      <c r="L82" s="17" t="s">
        <v>91</v>
      </c>
      <c r="M82" s="17" t="s">
        <v>368</v>
      </c>
      <c r="N82" s="19" t="s">
        <v>369</v>
      </c>
      <c r="O82" s="20" t="n">
        <v>33220.66</v>
      </c>
      <c r="P82" s="20" t="n">
        <v>33220.66</v>
      </c>
      <c r="Q82" s="20" t="n">
        <v>2400000</v>
      </c>
      <c r="R82" s="21" t="n">
        <v>44571</v>
      </c>
      <c r="S82" s="21" t="n">
        <v>45667</v>
      </c>
      <c r="T82" s="17" t="s">
        <v>50</v>
      </c>
      <c r="U82" s="17" t="s">
        <v>32</v>
      </c>
      <c r="V82" s="17" t="s">
        <v>33</v>
      </c>
    </row>
    <row r="83" customFormat="false" ht="23.85" hidden="false" customHeight="false" outlineLevel="0" collapsed="false">
      <c r="A83" s="17" t="s">
        <v>22</v>
      </c>
      <c r="B83" s="17" t="n">
        <v>10411</v>
      </c>
      <c r="C83" s="17" t="s">
        <v>51</v>
      </c>
      <c r="D83" s="17" t="s">
        <v>370</v>
      </c>
      <c r="E83" s="18" t="n">
        <v>2021</v>
      </c>
      <c r="F83" s="18" t="n">
        <v>2021</v>
      </c>
      <c r="G83" s="18" t="n">
        <v>18</v>
      </c>
      <c r="H83" s="17" t="s">
        <v>25</v>
      </c>
      <c r="I83" s="19" t="s">
        <v>371</v>
      </c>
      <c r="J83" s="17" t="s">
        <v>54</v>
      </c>
      <c r="K83" s="17" t="s">
        <v>55</v>
      </c>
      <c r="L83" s="17" t="s">
        <v>91</v>
      </c>
      <c r="M83" s="17" t="s">
        <v>372</v>
      </c>
      <c r="N83" s="19" t="s">
        <v>369</v>
      </c>
      <c r="O83" s="17"/>
      <c r="P83" s="17"/>
      <c r="Q83" s="20" t="n">
        <v>4000000</v>
      </c>
      <c r="R83" s="21" t="n">
        <v>44473</v>
      </c>
      <c r="S83" s="21" t="n">
        <v>45934</v>
      </c>
      <c r="T83" s="17" t="s">
        <v>50</v>
      </c>
      <c r="U83" s="17"/>
      <c r="V83" s="17"/>
    </row>
    <row r="84" customFormat="false" ht="23.85" hidden="false" customHeight="false" outlineLevel="0" collapsed="false">
      <c r="A84" s="17" t="s">
        <v>22</v>
      </c>
      <c r="B84" s="17" t="n">
        <v>10748</v>
      </c>
      <c r="C84" s="17" t="s">
        <v>51</v>
      </c>
      <c r="D84" s="17" t="s">
        <v>373</v>
      </c>
      <c r="E84" s="18" t="n">
        <v>2021</v>
      </c>
      <c r="F84" s="18" t="n">
        <v>2021</v>
      </c>
      <c r="G84" s="18" t="n">
        <v>32</v>
      </c>
      <c r="H84" s="17" t="s">
        <v>25</v>
      </c>
      <c r="I84" s="19" t="s">
        <v>374</v>
      </c>
      <c r="J84" s="17" t="s">
        <v>54</v>
      </c>
      <c r="K84" s="17" t="s">
        <v>55</v>
      </c>
      <c r="L84" s="17" t="s">
        <v>91</v>
      </c>
      <c r="M84" s="17" t="s">
        <v>372</v>
      </c>
      <c r="N84" s="19" t="s">
        <v>369</v>
      </c>
      <c r="O84" s="17"/>
      <c r="P84" s="17"/>
      <c r="Q84" s="20" t="n">
        <v>40444767.96</v>
      </c>
      <c r="R84" s="21" t="n">
        <v>44551</v>
      </c>
      <c r="S84" s="21" t="n">
        <v>46011</v>
      </c>
      <c r="T84" s="17" t="s">
        <v>50</v>
      </c>
      <c r="U84" s="17"/>
      <c r="V84" s="17"/>
    </row>
    <row r="85" customFormat="false" ht="23.85" hidden="false" customHeight="false" outlineLevel="0" collapsed="false">
      <c r="A85" s="17" t="s">
        <v>22</v>
      </c>
      <c r="B85" s="17" t="n">
        <v>949634</v>
      </c>
      <c r="C85" s="17" t="s">
        <v>23</v>
      </c>
      <c r="D85" s="17" t="s">
        <v>375</v>
      </c>
      <c r="E85" s="18" t="n">
        <v>2025</v>
      </c>
      <c r="F85" s="18" t="n">
        <v>2026</v>
      </c>
      <c r="G85" s="18" t="n">
        <v>8</v>
      </c>
      <c r="H85" s="17" t="s">
        <v>25</v>
      </c>
      <c r="I85" s="24" t="s">
        <v>376</v>
      </c>
      <c r="J85" s="17" t="s">
        <v>36</v>
      </c>
      <c r="K85" s="17" t="s">
        <v>37</v>
      </c>
      <c r="L85" s="17" t="s">
        <v>85</v>
      </c>
      <c r="M85" s="17" t="s">
        <v>377</v>
      </c>
      <c r="N85" s="19" t="s">
        <v>378</v>
      </c>
      <c r="O85" s="20" t="n">
        <v>19351.84</v>
      </c>
      <c r="P85" s="20" t="n">
        <v>19351.84</v>
      </c>
      <c r="Q85" s="20" t="n">
        <v>900000</v>
      </c>
      <c r="R85" s="21" t="n">
        <v>46030</v>
      </c>
      <c r="S85" s="21" t="n">
        <v>46395</v>
      </c>
      <c r="T85" s="17" t="s">
        <v>41</v>
      </c>
      <c r="U85" s="17" t="s">
        <v>32</v>
      </c>
      <c r="V85" s="17" t="s">
        <v>33</v>
      </c>
    </row>
    <row r="86" customFormat="false" ht="12.75" hidden="false" customHeight="true" outlineLevel="0" collapsed="false">
      <c r="A86" s="17" t="s">
        <v>22</v>
      </c>
      <c r="B86" s="17" t="n">
        <v>949634</v>
      </c>
      <c r="C86" s="17" t="s">
        <v>23</v>
      </c>
      <c r="D86" s="17" t="s">
        <v>379</v>
      </c>
      <c r="E86" s="18" t="n">
        <v>2024</v>
      </c>
      <c r="F86" s="18" t="n">
        <v>2024</v>
      </c>
      <c r="G86" s="18" t="n">
        <v>22</v>
      </c>
      <c r="H86" s="17" t="s">
        <v>25</v>
      </c>
      <c r="I86" s="19" t="s">
        <v>380</v>
      </c>
      <c r="J86" s="17" t="s">
        <v>231</v>
      </c>
      <c r="K86" s="17" t="s">
        <v>232</v>
      </c>
      <c r="L86" s="17" t="s">
        <v>85</v>
      </c>
      <c r="M86" s="17" t="s">
        <v>377</v>
      </c>
      <c r="N86" s="19" t="s">
        <v>378</v>
      </c>
      <c r="O86" s="20" t="n">
        <v>0</v>
      </c>
      <c r="P86" s="20" t="n">
        <v>0</v>
      </c>
      <c r="Q86" s="20" t="n">
        <v>500000</v>
      </c>
      <c r="R86" s="21" t="n">
        <v>45484</v>
      </c>
      <c r="S86" s="21" t="n">
        <v>46104</v>
      </c>
      <c r="T86" s="17" t="s">
        <v>41</v>
      </c>
      <c r="U86" s="19" t="s">
        <v>381</v>
      </c>
      <c r="V86" s="19" t="s">
        <v>382</v>
      </c>
    </row>
    <row r="87" customFormat="false" ht="12.75" hidden="false" customHeight="true" outlineLevel="0" collapsed="false">
      <c r="A87" s="17" t="s">
        <v>22</v>
      </c>
      <c r="B87" s="17" t="n">
        <v>989807</v>
      </c>
      <c r="C87" s="17" t="s">
        <v>23</v>
      </c>
      <c r="D87" s="17" t="s">
        <v>383</v>
      </c>
      <c r="E87" s="18" t="n">
        <v>2025</v>
      </c>
      <c r="F87" s="18" t="n">
        <v>2026</v>
      </c>
      <c r="G87" s="18" t="n">
        <v>7</v>
      </c>
      <c r="H87" s="17" t="s">
        <v>25</v>
      </c>
      <c r="I87" s="19" t="s">
        <v>384</v>
      </c>
      <c r="J87" s="17" t="s">
        <v>133</v>
      </c>
      <c r="K87" s="17" t="s">
        <v>134</v>
      </c>
      <c r="L87" s="17" t="s">
        <v>85</v>
      </c>
      <c r="M87" s="17" t="s">
        <v>377</v>
      </c>
      <c r="N87" s="19" t="s">
        <v>378</v>
      </c>
      <c r="O87" s="20" t="n">
        <v>12802.74</v>
      </c>
      <c r="P87" s="20" t="n">
        <v>12802.74</v>
      </c>
      <c r="Q87" s="20" t="n">
        <v>500000</v>
      </c>
      <c r="R87" s="21" t="n">
        <v>46038</v>
      </c>
      <c r="S87" s="21" t="n">
        <v>46403</v>
      </c>
      <c r="T87" s="17" t="s">
        <v>41</v>
      </c>
      <c r="U87" s="17" t="s">
        <v>32</v>
      </c>
      <c r="V87" s="17" t="s">
        <v>33</v>
      </c>
    </row>
    <row r="88" customFormat="false" ht="12.75" hidden="false" customHeight="true" outlineLevel="0" collapsed="false">
      <c r="A88" s="17" t="s">
        <v>22</v>
      </c>
      <c r="B88" s="17" t="n">
        <v>14914</v>
      </c>
      <c r="C88" s="17" t="s">
        <v>51</v>
      </c>
      <c r="D88" s="17" t="n">
        <v>14914</v>
      </c>
      <c r="E88" s="18" t="n">
        <v>2025</v>
      </c>
      <c r="F88" s="18" t="n">
        <v>2025</v>
      </c>
      <c r="G88" s="18" t="n">
        <v>14914</v>
      </c>
      <c r="H88" s="17" t="s">
        <v>43</v>
      </c>
      <c r="I88" s="17" t="s">
        <v>385</v>
      </c>
      <c r="J88" s="17" t="s">
        <v>69</v>
      </c>
      <c r="K88" s="17" t="s">
        <v>70</v>
      </c>
      <c r="L88" s="17" t="s">
        <v>78</v>
      </c>
      <c r="M88" s="17" t="s">
        <v>386</v>
      </c>
      <c r="N88" s="19" t="s">
        <v>387</v>
      </c>
      <c r="O88" s="25"/>
      <c r="P88" s="25"/>
      <c r="Q88" s="20" t="n">
        <v>418000</v>
      </c>
      <c r="R88" s="21" t="n">
        <v>45687</v>
      </c>
      <c r="S88" s="21" t="n">
        <v>46053</v>
      </c>
      <c r="T88" s="17" t="s">
        <v>50</v>
      </c>
      <c r="U88" s="17"/>
      <c r="V88" s="17"/>
    </row>
    <row r="89" customFormat="false" ht="12.75" hidden="false" customHeight="true" outlineLevel="0" collapsed="false">
      <c r="A89" s="17" t="s">
        <v>22</v>
      </c>
      <c r="B89" s="17" t="n">
        <v>950731</v>
      </c>
      <c r="C89" s="17" t="s">
        <v>23</v>
      </c>
      <c r="D89" s="17" t="s">
        <v>388</v>
      </c>
      <c r="E89" s="18" t="n">
        <v>2024</v>
      </c>
      <c r="F89" s="18" t="n">
        <v>2024</v>
      </c>
      <c r="G89" s="18" t="n">
        <v>17</v>
      </c>
      <c r="H89" s="17" t="s">
        <v>25</v>
      </c>
      <c r="I89" s="19" t="s">
        <v>389</v>
      </c>
      <c r="J89" s="17" t="s">
        <v>390</v>
      </c>
      <c r="K89" s="17" t="s">
        <v>391</v>
      </c>
      <c r="L89" s="17" t="s">
        <v>269</v>
      </c>
      <c r="M89" s="17" t="s">
        <v>392</v>
      </c>
      <c r="N89" s="19" t="s">
        <v>393</v>
      </c>
      <c r="O89" s="20" t="n">
        <v>54841.65</v>
      </c>
      <c r="P89" s="20" t="n">
        <v>54841.65</v>
      </c>
      <c r="Q89" s="20" t="n">
        <v>2571689.28</v>
      </c>
      <c r="R89" s="21" t="n">
        <v>45454</v>
      </c>
      <c r="S89" s="21" t="n">
        <v>46367</v>
      </c>
      <c r="T89" s="17" t="s">
        <v>41</v>
      </c>
      <c r="U89" s="17" t="s">
        <v>32</v>
      </c>
      <c r="V89" s="17" t="s">
        <v>33</v>
      </c>
    </row>
    <row r="90" customFormat="false" ht="23.85" hidden="false" customHeight="false" outlineLevel="0" collapsed="false">
      <c r="A90" s="17" t="s">
        <v>22</v>
      </c>
      <c r="B90" s="17" t="n">
        <v>12290</v>
      </c>
      <c r="C90" s="17" t="s">
        <v>23</v>
      </c>
      <c r="D90" s="17" t="s">
        <v>394</v>
      </c>
      <c r="E90" s="18" t="n">
        <v>2023</v>
      </c>
      <c r="F90" s="18" t="n">
        <v>2023</v>
      </c>
      <c r="G90" s="18" t="n">
        <v>18</v>
      </c>
      <c r="H90" s="17" t="s">
        <v>25</v>
      </c>
      <c r="I90" s="19" t="s">
        <v>395</v>
      </c>
      <c r="J90" s="17" t="s">
        <v>54</v>
      </c>
      <c r="K90" s="17" t="s">
        <v>55</v>
      </c>
      <c r="L90" s="17" t="s">
        <v>396</v>
      </c>
      <c r="M90" s="17" t="s">
        <v>397</v>
      </c>
      <c r="N90" s="19" t="s">
        <v>398</v>
      </c>
      <c r="O90" s="20" t="n">
        <v>13202.51</v>
      </c>
      <c r="P90" s="20" t="n">
        <v>13202.51</v>
      </c>
      <c r="Q90" s="20" t="n">
        <v>2977600</v>
      </c>
      <c r="R90" s="21" t="n">
        <v>45180</v>
      </c>
      <c r="S90" s="21" t="n">
        <v>46276</v>
      </c>
      <c r="T90" s="17" t="s">
        <v>50</v>
      </c>
      <c r="U90" s="17" t="s">
        <v>32</v>
      </c>
      <c r="V90" s="19" t="s">
        <v>399</v>
      </c>
    </row>
    <row r="91" customFormat="false" ht="12.75" hidden="false" customHeight="true" outlineLevel="0" collapsed="false">
      <c r="A91" s="17" t="s">
        <v>22</v>
      </c>
      <c r="B91" s="17" t="n">
        <v>102767</v>
      </c>
      <c r="C91" s="17" t="s">
        <v>23</v>
      </c>
      <c r="D91" s="17" t="s">
        <v>400</v>
      </c>
      <c r="E91" s="18" t="n">
        <v>2025</v>
      </c>
      <c r="F91" s="18" t="n">
        <v>2026</v>
      </c>
      <c r="G91" s="18" t="n">
        <v>14</v>
      </c>
      <c r="H91" s="17" t="s">
        <v>25</v>
      </c>
      <c r="I91" s="19" t="s">
        <v>401</v>
      </c>
      <c r="J91" s="17" t="s">
        <v>36</v>
      </c>
      <c r="K91" s="17" t="s">
        <v>37</v>
      </c>
      <c r="L91" s="17" t="s">
        <v>233</v>
      </c>
      <c r="M91" s="17" t="s">
        <v>402</v>
      </c>
      <c r="N91" s="19" t="s">
        <v>403</v>
      </c>
      <c r="O91" s="20" t="n">
        <v>11547.07</v>
      </c>
      <c r="P91" s="20" t="n">
        <v>11547.07</v>
      </c>
      <c r="Q91" s="20" t="n">
        <v>455534.79</v>
      </c>
      <c r="R91" s="21" t="n">
        <v>46044</v>
      </c>
      <c r="S91" s="21" t="n">
        <v>46529</v>
      </c>
      <c r="T91" s="17" t="s">
        <v>41</v>
      </c>
      <c r="U91" s="17" t="s">
        <v>32</v>
      </c>
      <c r="V91" s="17" t="s">
        <v>33</v>
      </c>
    </row>
    <row r="92" customFormat="false" ht="12.75" hidden="false" customHeight="true" outlineLevel="0" collapsed="false">
      <c r="A92" s="17" t="s">
        <v>22</v>
      </c>
      <c r="B92" s="17" t="n">
        <v>152</v>
      </c>
      <c r="C92" s="17" t="s">
        <v>51</v>
      </c>
      <c r="D92" s="17" t="s">
        <v>404</v>
      </c>
      <c r="E92" s="18" t="n">
        <v>2022</v>
      </c>
      <c r="F92" s="18" t="n">
        <v>2022</v>
      </c>
      <c r="G92" s="18" t="n">
        <v>26</v>
      </c>
      <c r="H92" s="17" t="s">
        <v>25</v>
      </c>
      <c r="I92" s="19" t="s">
        <v>405</v>
      </c>
      <c r="J92" s="17" t="s">
        <v>406</v>
      </c>
      <c r="K92" s="17" t="s">
        <v>407</v>
      </c>
      <c r="L92" s="17" t="s">
        <v>408</v>
      </c>
      <c r="M92" s="17" t="s">
        <v>409</v>
      </c>
      <c r="N92" s="19" t="s">
        <v>410</v>
      </c>
      <c r="O92" s="20" t="n">
        <v>0</v>
      </c>
      <c r="P92" s="20" t="n">
        <v>0</v>
      </c>
      <c r="Q92" s="20" t="n">
        <v>243823.11</v>
      </c>
      <c r="R92" s="21" t="n">
        <v>44858</v>
      </c>
      <c r="S92" s="21" t="n">
        <v>45589</v>
      </c>
      <c r="T92" s="17" t="s">
        <v>411</v>
      </c>
      <c r="U92" s="17" t="s">
        <v>32</v>
      </c>
      <c r="V92" s="17" t="s">
        <v>33</v>
      </c>
    </row>
    <row r="93" customFormat="false" ht="12.75" hidden="false" customHeight="true" outlineLevel="0" collapsed="false">
      <c r="A93" s="17" t="s">
        <v>22</v>
      </c>
      <c r="B93" s="17" t="n">
        <v>16469</v>
      </c>
      <c r="C93" s="17" t="s">
        <v>23</v>
      </c>
      <c r="D93" s="17" t="s">
        <v>412</v>
      </c>
      <c r="E93" s="18" t="n">
        <v>2025</v>
      </c>
      <c r="F93" s="18" t="n">
        <v>2026</v>
      </c>
      <c r="G93" s="18" t="n">
        <v>5</v>
      </c>
      <c r="H93" s="17" t="s">
        <v>25</v>
      </c>
      <c r="I93" s="19" t="s">
        <v>413</v>
      </c>
      <c r="J93" s="17" t="s">
        <v>27</v>
      </c>
      <c r="K93" s="17" t="s">
        <v>28</v>
      </c>
      <c r="L93" s="17" t="s">
        <v>115</v>
      </c>
      <c r="M93" s="17" t="s">
        <v>414</v>
      </c>
      <c r="N93" s="19" t="s">
        <v>415</v>
      </c>
      <c r="O93" s="20" t="n">
        <v>97300</v>
      </c>
      <c r="P93" s="20" t="n">
        <v>97300</v>
      </c>
      <c r="Q93" s="20" t="n">
        <v>7000000</v>
      </c>
      <c r="R93" s="21" t="n">
        <v>46034</v>
      </c>
      <c r="S93" s="21" t="n">
        <v>46824</v>
      </c>
      <c r="T93" s="17" t="s">
        <v>50</v>
      </c>
      <c r="U93" s="17" t="s">
        <v>32</v>
      </c>
      <c r="V93" s="17" t="s">
        <v>33</v>
      </c>
    </row>
    <row r="94" customFormat="false" ht="23.85" hidden="false" customHeight="false" outlineLevel="0" collapsed="false">
      <c r="A94" s="17" t="s">
        <v>22</v>
      </c>
      <c r="B94" s="17" t="n">
        <v>16437</v>
      </c>
      <c r="C94" s="17" t="s">
        <v>23</v>
      </c>
      <c r="D94" s="17" t="s">
        <v>416</v>
      </c>
      <c r="E94" s="18" t="n">
        <v>2025</v>
      </c>
      <c r="F94" s="18" t="n">
        <v>2026</v>
      </c>
      <c r="G94" s="18" t="n">
        <v>2</v>
      </c>
      <c r="H94" s="17" t="s">
        <v>25</v>
      </c>
      <c r="I94" s="19" t="s">
        <v>417</v>
      </c>
      <c r="J94" s="17" t="s">
        <v>54</v>
      </c>
      <c r="K94" s="17" t="s">
        <v>55</v>
      </c>
      <c r="L94" s="17" t="s">
        <v>29</v>
      </c>
      <c r="M94" s="17" t="s">
        <v>418</v>
      </c>
      <c r="N94" s="19" t="s">
        <v>419</v>
      </c>
      <c r="O94" s="20" t="n">
        <v>115139.46</v>
      </c>
      <c r="P94" s="20" t="n">
        <v>115139.45</v>
      </c>
      <c r="Q94" s="20" t="n">
        <v>8283414.07</v>
      </c>
      <c r="R94" s="21" t="n">
        <v>45993</v>
      </c>
      <c r="S94" s="21" t="n">
        <v>46723</v>
      </c>
      <c r="T94" s="17" t="s">
        <v>50</v>
      </c>
      <c r="U94" s="17" t="s">
        <v>32</v>
      </c>
      <c r="V94" s="17" t="s">
        <v>33</v>
      </c>
    </row>
    <row r="95" customFormat="false" ht="12.75" hidden="false" customHeight="true" outlineLevel="0" collapsed="false">
      <c r="A95" s="17" t="s">
        <v>22</v>
      </c>
      <c r="B95" s="17" t="n">
        <v>986185</v>
      </c>
      <c r="C95" s="17" t="s">
        <v>23</v>
      </c>
      <c r="D95" s="17" t="s">
        <v>420</v>
      </c>
      <c r="E95" s="18" t="n">
        <v>2025</v>
      </c>
      <c r="F95" s="18" t="n">
        <v>2025</v>
      </c>
      <c r="G95" s="18" t="n">
        <v>67</v>
      </c>
      <c r="H95" s="17" t="s">
        <v>25</v>
      </c>
      <c r="I95" s="19" t="s">
        <v>421</v>
      </c>
      <c r="J95" s="17" t="s">
        <v>364</v>
      </c>
      <c r="K95" s="17" t="s">
        <v>365</v>
      </c>
      <c r="L95" s="17" t="s">
        <v>29</v>
      </c>
      <c r="M95" s="17" t="s">
        <v>418</v>
      </c>
      <c r="N95" s="19" t="s">
        <v>419</v>
      </c>
      <c r="O95" s="20" t="n">
        <v>69500</v>
      </c>
      <c r="P95" s="20" t="n">
        <v>69500</v>
      </c>
      <c r="Q95" s="20" t="n">
        <v>5000000</v>
      </c>
      <c r="R95" s="21" t="n">
        <v>45993</v>
      </c>
      <c r="S95" s="21" t="n">
        <v>46812</v>
      </c>
      <c r="T95" s="17" t="s">
        <v>41</v>
      </c>
      <c r="U95" s="17" t="s">
        <v>32</v>
      </c>
      <c r="V95" s="17" t="s">
        <v>33</v>
      </c>
    </row>
    <row r="96" customFormat="false" ht="12.75" hidden="false" customHeight="true" outlineLevel="0" collapsed="false">
      <c r="A96" s="17" t="s">
        <v>22</v>
      </c>
      <c r="B96" s="17" t="n">
        <v>9838</v>
      </c>
      <c r="C96" s="17" t="s">
        <v>51</v>
      </c>
      <c r="D96" s="17" t="s">
        <v>422</v>
      </c>
      <c r="E96" s="18" t="n">
        <v>2020</v>
      </c>
      <c r="F96" s="18" t="n">
        <v>2020</v>
      </c>
      <c r="G96" s="18" t="n">
        <v>27</v>
      </c>
      <c r="H96" s="17" t="s">
        <v>25</v>
      </c>
      <c r="I96" s="19" t="s">
        <v>423</v>
      </c>
      <c r="J96" s="17" t="s">
        <v>54</v>
      </c>
      <c r="K96" s="17" t="s">
        <v>55</v>
      </c>
      <c r="L96" s="17" t="s">
        <v>29</v>
      </c>
      <c r="M96" s="17" t="s">
        <v>424</v>
      </c>
      <c r="N96" s="22" t="s">
        <v>425</v>
      </c>
      <c r="O96" s="17"/>
      <c r="P96" s="17"/>
      <c r="Q96" s="20" t="n">
        <v>1800000</v>
      </c>
      <c r="R96" s="21" t="n">
        <v>44187</v>
      </c>
      <c r="S96" s="21" t="n">
        <v>45281</v>
      </c>
      <c r="T96" s="17" t="s">
        <v>50</v>
      </c>
      <c r="U96" s="17"/>
      <c r="V96" s="17"/>
    </row>
    <row r="97" customFormat="false" ht="12.75" hidden="false" customHeight="true" outlineLevel="0" collapsed="false">
      <c r="A97" s="17" t="s">
        <v>22</v>
      </c>
      <c r="B97" s="17" t="n">
        <v>15510</v>
      </c>
      <c r="C97" s="17" t="s">
        <v>23</v>
      </c>
      <c r="D97" s="17" t="n">
        <v>15510</v>
      </c>
      <c r="E97" s="18" t="n">
        <v>2025</v>
      </c>
      <c r="F97" s="18" t="n">
        <v>2025</v>
      </c>
      <c r="G97" s="18" t="n">
        <v>153037</v>
      </c>
      <c r="H97" s="17" t="s">
        <v>43</v>
      </c>
      <c r="I97" s="17" t="s">
        <v>426</v>
      </c>
      <c r="J97" s="17" t="s">
        <v>427</v>
      </c>
      <c r="K97" s="17" t="s">
        <v>428</v>
      </c>
      <c r="L97" s="17" t="s">
        <v>78</v>
      </c>
      <c r="M97" s="17" t="s">
        <v>429</v>
      </c>
      <c r="N97" s="23" t="s">
        <v>430</v>
      </c>
      <c r="O97" s="17"/>
      <c r="P97" s="17"/>
      <c r="Q97" s="20" t="n">
        <v>7420000</v>
      </c>
      <c r="R97" s="21" t="n">
        <v>45966</v>
      </c>
      <c r="S97" s="21" t="n">
        <v>11251</v>
      </c>
      <c r="T97" s="17" t="s">
        <v>50</v>
      </c>
      <c r="U97" s="17"/>
      <c r="V97" s="17"/>
    </row>
    <row r="98" customFormat="false" ht="12.75" hidden="false" customHeight="true" outlineLevel="0" collapsed="false">
      <c r="A98" s="17" t="s">
        <v>22</v>
      </c>
      <c r="B98" s="17" t="n">
        <v>991803</v>
      </c>
      <c r="C98" s="17" t="s">
        <v>23</v>
      </c>
      <c r="D98" s="17" t="s">
        <v>431</v>
      </c>
      <c r="E98" s="18" t="n">
        <v>2025</v>
      </c>
      <c r="F98" s="18" t="n">
        <v>2026</v>
      </c>
      <c r="G98" s="18" t="n">
        <v>12</v>
      </c>
      <c r="H98" s="17" t="s">
        <v>25</v>
      </c>
      <c r="I98" s="19" t="s">
        <v>432</v>
      </c>
      <c r="J98" s="17" t="s">
        <v>433</v>
      </c>
      <c r="K98" s="17" t="s">
        <v>434</v>
      </c>
      <c r="L98" s="17" t="s">
        <v>435</v>
      </c>
      <c r="M98" s="17" t="s">
        <v>436</v>
      </c>
      <c r="N98" s="19" t="s">
        <v>437</v>
      </c>
      <c r="O98" s="20" t="n">
        <v>11270.38</v>
      </c>
      <c r="P98" s="20" t="n">
        <v>11270.38</v>
      </c>
      <c r="Q98" s="20" t="n">
        <v>700000</v>
      </c>
      <c r="R98" s="21" t="n">
        <v>46043</v>
      </c>
      <c r="S98" s="21" t="n">
        <v>46439</v>
      </c>
      <c r="T98" s="17" t="s">
        <v>41</v>
      </c>
      <c r="U98" s="17" t="s">
        <v>32</v>
      </c>
      <c r="V98" s="17" t="s">
        <v>33</v>
      </c>
    </row>
    <row r="99" customFormat="false" ht="12.75" hidden="false" customHeight="true" outlineLevel="0" collapsed="false">
      <c r="A99" s="17" t="s">
        <v>22</v>
      </c>
      <c r="B99" s="17" t="n">
        <v>980208</v>
      </c>
      <c r="C99" s="17" t="s">
        <v>23</v>
      </c>
      <c r="D99" s="17" t="s">
        <v>438</v>
      </c>
      <c r="E99" s="18" t="n">
        <v>2025</v>
      </c>
      <c r="F99" s="18" t="n">
        <v>2025</v>
      </c>
      <c r="G99" s="18" t="n">
        <v>27</v>
      </c>
      <c r="H99" s="17" t="s">
        <v>25</v>
      </c>
      <c r="I99" s="19" t="s">
        <v>439</v>
      </c>
      <c r="J99" s="17" t="s">
        <v>440</v>
      </c>
      <c r="K99" s="17" t="s">
        <v>441</v>
      </c>
      <c r="L99" s="17" t="s">
        <v>256</v>
      </c>
      <c r="M99" s="17" t="s">
        <v>442</v>
      </c>
      <c r="N99" s="19" t="s">
        <v>443</v>
      </c>
      <c r="O99" s="20" t="n">
        <v>25078.32</v>
      </c>
      <c r="P99" s="20" t="n">
        <v>103322.66</v>
      </c>
      <c r="Q99" s="20" t="n">
        <v>5675446</v>
      </c>
      <c r="R99" s="21" t="n">
        <v>45947</v>
      </c>
      <c r="S99" s="21" t="n">
        <v>46312</v>
      </c>
      <c r="T99" s="17" t="s">
        <v>41</v>
      </c>
      <c r="U99" s="17" t="s">
        <v>32</v>
      </c>
      <c r="V99" s="17" t="s">
        <v>33</v>
      </c>
    </row>
    <row r="100" customFormat="false" ht="12.75" hidden="false" customHeight="true" outlineLevel="0" collapsed="false">
      <c r="A100" s="17" t="s">
        <v>22</v>
      </c>
      <c r="B100" s="17" t="n">
        <v>11439</v>
      </c>
      <c r="C100" s="17" t="s">
        <v>51</v>
      </c>
      <c r="D100" s="17" t="n">
        <v>11439</v>
      </c>
      <c r="E100" s="18" t="n">
        <v>2022</v>
      </c>
      <c r="F100" s="18" t="n">
        <v>2022</v>
      </c>
      <c r="G100" s="18" t="n">
        <v>11439</v>
      </c>
      <c r="H100" s="17" t="s">
        <v>43</v>
      </c>
      <c r="I100" s="17" t="s">
        <v>444</v>
      </c>
      <c r="J100" s="17" t="s">
        <v>69</v>
      </c>
      <c r="K100" s="17" t="s">
        <v>70</v>
      </c>
      <c r="L100" s="17" t="s">
        <v>269</v>
      </c>
      <c r="M100" s="17" t="s">
        <v>445</v>
      </c>
      <c r="N100" s="17" t="s">
        <v>446</v>
      </c>
      <c r="O100" s="25"/>
      <c r="P100" s="25"/>
      <c r="Q100" s="20" t="n">
        <v>552466.13</v>
      </c>
      <c r="R100" s="21" t="n">
        <v>44805</v>
      </c>
      <c r="S100" s="21" t="n">
        <v>44925</v>
      </c>
      <c r="T100" s="17" t="s">
        <v>50</v>
      </c>
      <c r="U100" s="17"/>
      <c r="V100" s="17"/>
    </row>
    <row r="101" customFormat="false" ht="12.75" hidden="false" customHeight="true" outlineLevel="0" collapsed="false">
      <c r="A101" s="17" t="s">
        <v>22</v>
      </c>
      <c r="B101" s="17" t="n">
        <v>1</v>
      </c>
      <c r="C101" s="17" t="s">
        <v>51</v>
      </c>
      <c r="D101" s="17" t="s">
        <v>447</v>
      </c>
      <c r="E101" s="18" t="n">
        <v>2021</v>
      </c>
      <c r="F101" s="18" t="n">
        <v>2021</v>
      </c>
      <c r="G101" s="18" t="n">
        <v>26</v>
      </c>
      <c r="H101" s="17" t="s">
        <v>25</v>
      </c>
      <c r="I101" s="19" t="s">
        <v>448</v>
      </c>
      <c r="J101" s="17" t="s">
        <v>139</v>
      </c>
      <c r="K101" s="17" t="s">
        <v>140</v>
      </c>
      <c r="L101" s="17" t="s">
        <v>56</v>
      </c>
      <c r="M101" s="17" t="s">
        <v>449</v>
      </c>
      <c r="N101" s="19" t="s">
        <v>450</v>
      </c>
      <c r="O101" s="17"/>
      <c r="P101" s="17"/>
      <c r="Q101" s="20" t="n">
        <v>999979.81</v>
      </c>
      <c r="R101" s="21" t="n">
        <v>44539</v>
      </c>
      <c r="S101" s="21" t="n">
        <v>45086</v>
      </c>
      <c r="T101" s="17" t="s">
        <v>50</v>
      </c>
      <c r="U101" s="17"/>
      <c r="V101" s="17"/>
    </row>
    <row r="102" customFormat="false" ht="12.75" hidden="false" customHeight="true" outlineLevel="0" collapsed="false">
      <c r="A102" s="17" t="s">
        <v>22</v>
      </c>
      <c r="B102" s="17" t="n">
        <v>1</v>
      </c>
      <c r="C102" s="17" t="s">
        <v>23</v>
      </c>
      <c r="D102" s="17" t="s">
        <v>451</v>
      </c>
      <c r="E102" s="18" t="n">
        <v>2022</v>
      </c>
      <c r="F102" s="18" t="n">
        <v>2022</v>
      </c>
      <c r="G102" s="18" t="n">
        <v>31</v>
      </c>
      <c r="H102" s="17" t="s">
        <v>25</v>
      </c>
      <c r="I102" s="19" t="s">
        <v>452</v>
      </c>
      <c r="J102" s="17" t="s">
        <v>139</v>
      </c>
      <c r="K102" s="17" t="s">
        <v>140</v>
      </c>
      <c r="L102" s="17" t="s">
        <v>56</v>
      </c>
      <c r="M102" s="17" t="s">
        <v>449</v>
      </c>
      <c r="N102" s="19" t="s">
        <v>450</v>
      </c>
      <c r="O102" s="20" t="n">
        <v>37810.09</v>
      </c>
      <c r="P102" s="20" t="n">
        <v>15124.03</v>
      </c>
      <c r="Q102" s="20" t="n">
        <v>2283522.4</v>
      </c>
      <c r="R102" s="21" t="n">
        <v>44917</v>
      </c>
      <c r="S102" s="21" t="n">
        <v>46265</v>
      </c>
      <c r="T102" s="17" t="s">
        <v>143</v>
      </c>
      <c r="U102" s="17" t="s">
        <v>32</v>
      </c>
      <c r="V102" s="17" t="s">
        <v>33</v>
      </c>
    </row>
    <row r="103" customFormat="false" ht="12.75" hidden="false" customHeight="true" outlineLevel="0" collapsed="false">
      <c r="A103" s="17" t="s">
        <v>22</v>
      </c>
      <c r="B103" s="17" t="n">
        <v>2</v>
      </c>
      <c r="C103" s="17" t="s">
        <v>23</v>
      </c>
      <c r="D103" s="17" t="s">
        <v>453</v>
      </c>
      <c r="E103" s="18" t="n">
        <v>2024</v>
      </c>
      <c r="F103" s="18" t="n">
        <v>2024</v>
      </c>
      <c r="G103" s="18" t="n">
        <v>57</v>
      </c>
      <c r="H103" s="17" t="s">
        <v>25</v>
      </c>
      <c r="I103" s="19" t="s">
        <v>454</v>
      </c>
      <c r="J103" s="17" t="s">
        <v>139</v>
      </c>
      <c r="K103" s="17" t="s">
        <v>140</v>
      </c>
      <c r="L103" s="17" t="s">
        <v>56</v>
      </c>
      <c r="M103" s="17" t="s">
        <v>449</v>
      </c>
      <c r="N103" s="19" t="s">
        <v>450</v>
      </c>
      <c r="O103" s="20" t="n">
        <v>54876.03</v>
      </c>
      <c r="P103" s="20" t="n">
        <v>21950.41</v>
      </c>
      <c r="Q103" s="20" t="n">
        <v>3405834.72</v>
      </c>
      <c r="R103" s="21" t="n">
        <v>45659</v>
      </c>
      <c r="S103" s="21" t="n">
        <v>46754</v>
      </c>
      <c r="T103" s="17" t="s">
        <v>143</v>
      </c>
      <c r="U103" s="17" t="s">
        <v>32</v>
      </c>
      <c r="V103" s="17" t="s">
        <v>33</v>
      </c>
    </row>
    <row r="104" customFormat="false" ht="12.75" hidden="false" customHeight="true" outlineLevel="0" collapsed="false">
      <c r="A104" s="17" t="s">
        <v>22</v>
      </c>
      <c r="B104" s="17" t="n">
        <v>970427</v>
      </c>
      <c r="C104" s="17" t="s">
        <v>23</v>
      </c>
      <c r="D104" s="17" t="s">
        <v>455</v>
      </c>
      <c r="E104" s="18" t="n">
        <v>2024</v>
      </c>
      <c r="F104" s="18" t="n">
        <v>2024</v>
      </c>
      <c r="G104" s="18" t="n">
        <v>48</v>
      </c>
      <c r="H104" s="17" t="s">
        <v>25</v>
      </c>
      <c r="I104" s="19" t="s">
        <v>456</v>
      </c>
      <c r="J104" s="17" t="s">
        <v>406</v>
      </c>
      <c r="K104" s="17" t="s">
        <v>407</v>
      </c>
      <c r="L104" s="17" t="s">
        <v>56</v>
      </c>
      <c r="M104" s="17" t="s">
        <v>449</v>
      </c>
      <c r="N104" s="19" t="s">
        <v>450</v>
      </c>
      <c r="O104" s="20" t="n">
        <v>76136.85</v>
      </c>
      <c r="P104" s="20" t="n">
        <v>30454.74</v>
      </c>
      <c r="Q104" s="20" t="n">
        <v>4679477.47</v>
      </c>
      <c r="R104" s="21" t="n">
        <v>45642</v>
      </c>
      <c r="S104" s="21" t="n">
        <v>46737</v>
      </c>
      <c r="T104" s="17" t="s">
        <v>41</v>
      </c>
      <c r="U104" s="17" t="s">
        <v>32</v>
      </c>
      <c r="V104" s="17" t="s">
        <v>33</v>
      </c>
    </row>
    <row r="105" customFormat="false" ht="12.75" hidden="false" customHeight="true" outlineLevel="0" collapsed="false">
      <c r="A105" s="17" t="s">
        <v>22</v>
      </c>
      <c r="B105" s="17" t="n">
        <v>989807</v>
      </c>
      <c r="C105" s="17" t="s">
        <v>23</v>
      </c>
      <c r="D105" s="17" t="s">
        <v>457</v>
      </c>
      <c r="E105" s="18" t="n">
        <v>2025</v>
      </c>
      <c r="F105" s="18" t="n">
        <v>2026</v>
      </c>
      <c r="G105" s="18" t="n">
        <v>16</v>
      </c>
      <c r="H105" s="17" t="s">
        <v>25</v>
      </c>
      <c r="I105" s="19" t="s">
        <v>458</v>
      </c>
      <c r="J105" s="17" t="s">
        <v>459</v>
      </c>
      <c r="K105" s="17" t="s">
        <v>320</v>
      </c>
      <c r="L105" s="17" t="s">
        <v>460</v>
      </c>
      <c r="M105" s="17" t="s">
        <v>461</v>
      </c>
      <c r="N105" s="19" t="s">
        <v>462</v>
      </c>
      <c r="O105" s="20" t="n">
        <v>4902.5</v>
      </c>
      <c r="P105" s="20" t="n">
        <v>4902.5</v>
      </c>
      <c r="Q105" s="20" t="n">
        <v>229892.93</v>
      </c>
      <c r="R105" s="21" t="n">
        <v>46052</v>
      </c>
      <c r="S105" s="21" t="n">
        <v>46417</v>
      </c>
      <c r="T105" s="17" t="s">
        <v>50</v>
      </c>
      <c r="U105" s="17" t="s">
        <v>32</v>
      </c>
      <c r="V105" s="17" t="s">
        <v>33</v>
      </c>
    </row>
    <row r="106" customFormat="false" ht="12.75" hidden="false" customHeight="true" outlineLevel="0" collapsed="false">
      <c r="A106" s="17" t="s">
        <v>22</v>
      </c>
      <c r="B106" s="17" t="n">
        <v>11858</v>
      </c>
      <c r="C106" s="17" t="s">
        <v>51</v>
      </c>
      <c r="D106" s="17" t="n">
        <v>11858</v>
      </c>
      <c r="E106" s="18" t="n">
        <v>2023</v>
      </c>
      <c r="F106" s="18" t="n">
        <v>2024</v>
      </c>
      <c r="G106" s="18" t="n">
        <v>11858</v>
      </c>
      <c r="H106" s="17" t="s">
        <v>43</v>
      </c>
      <c r="I106" s="17" t="s">
        <v>463</v>
      </c>
      <c r="J106" s="17" t="s">
        <v>69</v>
      </c>
      <c r="K106" s="17" t="s">
        <v>70</v>
      </c>
      <c r="L106" s="17" t="s">
        <v>78</v>
      </c>
      <c r="M106" s="17" t="s">
        <v>464</v>
      </c>
      <c r="N106" s="23" t="s">
        <v>465</v>
      </c>
      <c r="O106" s="17"/>
      <c r="P106" s="17"/>
      <c r="Q106" s="20" t="n">
        <v>249000</v>
      </c>
      <c r="R106" s="21" t="n">
        <v>45174</v>
      </c>
      <c r="S106" s="21" t="n">
        <v>45382</v>
      </c>
      <c r="T106" s="17" t="s">
        <v>50</v>
      </c>
      <c r="U106" s="17"/>
      <c r="V106" s="17"/>
    </row>
    <row r="107" customFormat="false" ht="12.75" hidden="false" customHeight="true" outlineLevel="0" collapsed="false">
      <c r="A107" s="17" t="s">
        <v>22</v>
      </c>
      <c r="B107" s="17" t="n">
        <v>13066</v>
      </c>
      <c r="C107" s="17" t="s">
        <v>51</v>
      </c>
      <c r="D107" s="18" t="n">
        <v>13066</v>
      </c>
      <c r="E107" s="18" t="n">
        <v>2024</v>
      </c>
      <c r="F107" s="18" t="n">
        <v>2024</v>
      </c>
      <c r="G107" s="18" t="n">
        <v>13066</v>
      </c>
      <c r="H107" s="17" t="s">
        <v>43</v>
      </c>
      <c r="I107" s="26" t="s">
        <v>466</v>
      </c>
      <c r="J107" s="17" t="s">
        <v>69</v>
      </c>
      <c r="K107" s="17" t="s">
        <v>70</v>
      </c>
      <c r="L107" s="17" t="s">
        <v>78</v>
      </c>
      <c r="M107" s="17" t="s">
        <v>464</v>
      </c>
      <c r="N107" s="23" t="s">
        <v>465</v>
      </c>
      <c r="O107" s="17"/>
      <c r="P107" s="17"/>
      <c r="Q107" s="20" t="n">
        <v>404550</v>
      </c>
      <c r="R107" s="21" t="n">
        <v>45320</v>
      </c>
      <c r="S107" s="21" t="n">
        <v>45688</v>
      </c>
      <c r="T107" s="17" t="s">
        <v>50</v>
      </c>
      <c r="U107" s="17"/>
      <c r="V107" s="17"/>
    </row>
    <row r="108" customFormat="false" ht="12.75" hidden="false" customHeight="true" outlineLevel="0" collapsed="false">
      <c r="A108" s="17" t="s">
        <v>22</v>
      </c>
      <c r="B108" s="17" t="n">
        <v>14138</v>
      </c>
      <c r="C108" s="17" t="s">
        <v>51</v>
      </c>
      <c r="D108" s="17" t="s">
        <v>467</v>
      </c>
      <c r="E108" s="18" t="n">
        <v>2024</v>
      </c>
      <c r="F108" s="18" t="n">
        <v>2024</v>
      </c>
      <c r="G108" s="18" t="n">
        <v>32</v>
      </c>
      <c r="H108" s="17" t="s">
        <v>25</v>
      </c>
      <c r="I108" s="19" t="s">
        <v>468</v>
      </c>
      <c r="J108" s="17" t="s">
        <v>27</v>
      </c>
      <c r="K108" s="17" t="s">
        <v>28</v>
      </c>
      <c r="L108" s="17" t="s">
        <v>184</v>
      </c>
      <c r="M108" s="17" t="s">
        <v>469</v>
      </c>
      <c r="N108" s="19" t="s">
        <v>470</v>
      </c>
      <c r="O108" s="20" t="n">
        <v>0</v>
      </c>
      <c r="P108" s="20" t="n">
        <v>0</v>
      </c>
      <c r="Q108" s="20" t="n">
        <v>258672.04</v>
      </c>
      <c r="R108" s="21" t="n">
        <v>45568</v>
      </c>
      <c r="S108" s="21" t="n">
        <v>45841</v>
      </c>
      <c r="T108" s="17" t="s">
        <v>50</v>
      </c>
      <c r="U108" s="17" t="s">
        <v>32</v>
      </c>
      <c r="V108" s="17" t="s">
        <v>33</v>
      </c>
    </row>
    <row r="109" customFormat="false" ht="12.75" hidden="false" customHeight="true" outlineLevel="0" collapsed="false">
      <c r="A109" s="17" t="s">
        <v>22</v>
      </c>
      <c r="B109" s="17" t="n">
        <v>11470</v>
      </c>
      <c r="C109" s="17" t="s">
        <v>23</v>
      </c>
      <c r="D109" s="17" t="s">
        <v>471</v>
      </c>
      <c r="E109" s="18" t="n">
        <v>2022</v>
      </c>
      <c r="F109" s="18" t="n">
        <v>2022</v>
      </c>
      <c r="G109" s="18" t="n">
        <v>27</v>
      </c>
      <c r="H109" s="17" t="s">
        <v>161</v>
      </c>
      <c r="I109" s="19" t="s">
        <v>472</v>
      </c>
      <c r="J109" s="17" t="s">
        <v>54</v>
      </c>
      <c r="K109" s="17" t="s">
        <v>55</v>
      </c>
      <c r="L109" s="17" t="s">
        <v>91</v>
      </c>
      <c r="M109" s="17" t="s">
        <v>473</v>
      </c>
      <c r="N109" s="19" t="s">
        <v>474</v>
      </c>
      <c r="O109" s="20" t="n">
        <v>201507.37</v>
      </c>
      <c r="P109" s="20" t="n">
        <v>201507.37</v>
      </c>
      <c r="Q109" s="20" t="n">
        <v>14557677.26</v>
      </c>
      <c r="R109" s="21" t="n">
        <v>44897</v>
      </c>
      <c r="S109" s="21" t="n">
        <v>46358</v>
      </c>
      <c r="T109" s="17" t="s">
        <v>50</v>
      </c>
      <c r="U109" s="17" t="s">
        <v>32</v>
      </c>
      <c r="V109" s="19" t="s">
        <v>475</v>
      </c>
    </row>
    <row r="110" customFormat="false" ht="12.75" hidden="false" customHeight="true" outlineLevel="0" collapsed="false">
      <c r="A110" s="17" t="s">
        <v>22</v>
      </c>
      <c r="B110" s="17" t="n">
        <v>5</v>
      </c>
      <c r="C110" s="17" t="s">
        <v>51</v>
      </c>
      <c r="D110" s="17" t="s">
        <v>476</v>
      </c>
      <c r="E110" s="18" t="n">
        <v>2020</v>
      </c>
      <c r="F110" s="18" t="n">
        <v>2020</v>
      </c>
      <c r="G110" s="18" t="n">
        <v>30</v>
      </c>
      <c r="H110" s="17" t="s">
        <v>25</v>
      </c>
      <c r="I110" s="19" t="s">
        <v>477</v>
      </c>
      <c r="J110" s="17" t="s">
        <v>478</v>
      </c>
      <c r="K110" s="17" t="s">
        <v>479</v>
      </c>
      <c r="L110" s="17" t="s">
        <v>184</v>
      </c>
      <c r="M110" s="17" t="s">
        <v>480</v>
      </c>
      <c r="N110" s="27" t="s">
        <v>481</v>
      </c>
      <c r="O110" s="17"/>
      <c r="P110" s="17"/>
      <c r="Q110" s="20" t="n">
        <v>961805</v>
      </c>
      <c r="R110" s="21" t="n">
        <v>44189</v>
      </c>
      <c r="S110" s="21" t="n">
        <v>44918</v>
      </c>
      <c r="T110" s="17" t="s">
        <v>50</v>
      </c>
      <c r="U110" s="17"/>
      <c r="V110" s="17"/>
    </row>
    <row r="111" customFormat="false" ht="12.75" hidden="false" customHeight="true" outlineLevel="0" collapsed="false">
      <c r="A111" s="17" t="s">
        <v>22</v>
      </c>
      <c r="B111" s="17" t="n">
        <v>6</v>
      </c>
      <c r="C111" s="17" t="s">
        <v>51</v>
      </c>
      <c r="D111" s="17" t="s">
        <v>482</v>
      </c>
      <c r="E111" s="18" t="n">
        <v>2020</v>
      </c>
      <c r="F111" s="18" t="n">
        <v>2020</v>
      </c>
      <c r="G111" s="18" t="n">
        <v>31</v>
      </c>
      <c r="H111" s="17" t="s">
        <v>25</v>
      </c>
      <c r="I111" s="19" t="s">
        <v>483</v>
      </c>
      <c r="J111" s="17" t="s">
        <v>478</v>
      </c>
      <c r="K111" s="17" t="s">
        <v>479</v>
      </c>
      <c r="L111" s="17" t="s">
        <v>184</v>
      </c>
      <c r="M111" s="17" t="s">
        <v>480</v>
      </c>
      <c r="N111" s="27" t="s">
        <v>481</v>
      </c>
      <c r="O111" s="17"/>
      <c r="P111" s="17"/>
      <c r="Q111" s="20" t="n">
        <v>495000</v>
      </c>
      <c r="R111" s="21" t="n">
        <v>44189</v>
      </c>
      <c r="S111" s="21" t="n">
        <v>44918</v>
      </c>
      <c r="T111" s="17" t="s">
        <v>50</v>
      </c>
      <c r="U111" s="17"/>
      <c r="V111" s="17"/>
    </row>
    <row r="112" customFormat="false" ht="12.75" hidden="false" customHeight="true" outlineLevel="0" collapsed="false">
      <c r="A112" s="17" t="s">
        <v>22</v>
      </c>
      <c r="B112" s="17" t="s">
        <v>170</v>
      </c>
      <c r="C112" s="17" t="s">
        <v>51</v>
      </c>
      <c r="D112" s="17" t="s">
        <v>484</v>
      </c>
      <c r="E112" s="18" t="n">
        <v>2019</v>
      </c>
      <c r="F112" s="18" t="n">
        <v>2020</v>
      </c>
      <c r="G112" s="18" t="n">
        <v>1</v>
      </c>
      <c r="H112" s="17" t="s">
        <v>25</v>
      </c>
      <c r="I112" s="19" t="s">
        <v>485</v>
      </c>
      <c r="J112" s="17"/>
      <c r="K112" s="17"/>
      <c r="L112" s="17" t="s">
        <v>184</v>
      </c>
      <c r="M112" s="17" t="s">
        <v>480</v>
      </c>
      <c r="N112" s="27" t="s">
        <v>481</v>
      </c>
      <c r="O112" s="17"/>
      <c r="P112" s="17"/>
      <c r="Q112" s="20" t="n">
        <v>12000000</v>
      </c>
      <c r="R112" s="21" t="n">
        <v>43866</v>
      </c>
      <c r="S112" s="21" t="n">
        <v>45692</v>
      </c>
      <c r="T112" s="17" t="s">
        <v>50</v>
      </c>
      <c r="U112" s="17"/>
      <c r="V112" s="17"/>
    </row>
    <row r="113" customFormat="false" ht="12.75" hidden="false" customHeight="true" outlineLevel="0" collapsed="false">
      <c r="A113" s="17" t="s">
        <v>22</v>
      </c>
      <c r="B113" s="17" t="n">
        <v>3</v>
      </c>
      <c r="C113" s="17" t="s">
        <v>51</v>
      </c>
      <c r="D113" s="17" t="s">
        <v>486</v>
      </c>
      <c r="E113" s="18" t="n">
        <v>2022</v>
      </c>
      <c r="F113" s="18" t="n">
        <v>2022</v>
      </c>
      <c r="G113" s="18" t="n">
        <v>33</v>
      </c>
      <c r="H113" s="17" t="s">
        <v>25</v>
      </c>
      <c r="I113" s="19" t="s">
        <v>487</v>
      </c>
      <c r="J113" s="17" t="s">
        <v>488</v>
      </c>
      <c r="K113" s="17" t="s">
        <v>489</v>
      </c>
      <c r="L113" s="17" t="s">
        <v>240</v>
      </c>
      <c r="M113" s="17" t="s">
        <v>490</v>
      </c>
      <c r="N113" s="19" t="s">
        <v>491</v>
      </c>
      <c r="O113" s="20" t="n">
        <v>3688.75</v>
      </c>
      <c r="P113" s="20" t="n">
        <v>3688.75</v>
      </c>
      <c r="Q113" s="20" t="n">
        <v>172277.51</v>
      </c>
      <c r="R113" s="21" t="n">
        <v>44917</v>
      </c>
      <c r="S113" s="21" t="n">
        <v>45465</v>
      </c>
      <c r="T113" s="17"/>
      <c r="U113" s="17" t="s">
        <v>32</v>
      </c>
      <c r="V113" s="17" t="s">
        <v>33</v>
      </c>
    </row>
    <row r="114" customFormat="false" ht="12.75" hidden="false" customHeight="true" outlineLevel="0" collapsed="false">
      <c r="A114" s="17" t="s">
        <v>22</v>
      </c>
      <c r="B114" s="17" t="n">
        <v>949942</v>
      </c>
      <c r="C114" s="17" t="s">
        <v>23</v>
      </c>
      <c r="D114" s="17" t="s">
        <v>492</v>
      </c>
      <c r="E114" s="18" t="n">
        <v>2023</v>
      </c>
      <c r="F114" s="18" t="n">
        <v>2023</v>
      </c>
      <c r="G114" s="18" t="n">
        <v>36</v>
      </c>
      <c r="H114" s="17" t="s">
        <v>25</v>
      </c>
      <c r="I114" s="19" t="s">
        <v>493</v>
      </c>
      <c r="J114" s="17" t="s">
        <v>133</v>
      </c>
      <c r="K114" s="17" t="s">
        <v>134</v>
      </c>
      <c r="L114" s="17" t="s">
        <v>494</v>
      </c>
      <c r="M114" s="17" t="s">
        <v>495</v>
      </c>
      <c r="N114" s="19" t="s">
        <v>496</v>
      </c>
      <c r="O114" s="20" t="n">
        <v>14474.53</v>
      </c>
      <c r="P114" s="20" t="n">
        <v>14474.53</v>
      </c>
      <c r="Q114" s="20" t="n">
        <v>660000</v>
      </c>
      <c r="R114" s="21" t="n">
        <v>45624</v>
      </c>
      <c r="S114" s="21" t="n">
        <v>46203</v>
      </c>
      <c r="T114" s="17" t="s">
        <v>41</v>
      </c>
      <c r="U114" s="19" t="s">
        <v>497</v>
      </c>
      <c r="V114" s="19" t="s">
        <v>498</v>
      </c>
    </row>
    <row r="115" customFormat="false" ht="12.75" hidden="false" customHeight="true" outlineLevel="0" collapsed="false">
      <c r="A115" s="17" t="s">
        <v>22</v>
      </c>
      <c r="B115" s="17" t="n">
        <v>930164</v>
      </c>
      <c r="C115" s="17" t="s">
        <v>51</v>
      </c>
      <c r="D115" s="17" t="s">
        <v>499</v>
      </c>
      <c r="E115" s="18" t="n">
        <v>2022</v>
      </c>
      <c r="F115" s="18" t="n">
        <v>2022</v>
      </c>
      <c r="G115" s="18" t="n">
        <v>10</v>
      </c>
      <c r="H115" s="17" t="s">
        <v>25</v>
      </c>
      <c r="I115" s="19" t="s">
        <v>500</v>
      </c>
      <c r="J115" s="17" t="s">
        <v>250</v>
      </c>
      <c r="K115" s="17" t="s">
        <v>251</v>
      </c>
      <c r="L115" s="17" t="s">
        <v>226</v>
      </c>
      <c r="M115" s="17" t="s">
        <v>501</v>
      </c>
      <c r="N115" s="19" t="s">
        <v>502</v>
      </c>
      <c r="O115" s="20" t="n">
        <v>10552.23</v>
      </c>
      <c r="P115" s="20" t="n">
        <v>10552.23</v>
      </c>
      <c r="Q115" s="20" t="n">
        <v>1201720</v>
      </c>
      <c r="R115" s="21" t="n">
        <v>44750</v>
      </c>
      <c r="S115" s="21" t="n">
        <v>45657</v>
      </c>
      <c r="T115" s="17" t="s">
        <v>143</v>
      </c>
      <c r="U115" s="19" t="s">
        <v>503</v>
      </c>
      <c r="V115" s="17" t="s">
        <v>33</v>
      </c>
    </row>
    <row r="116" customFormat="false" ht="12.75" hidden="false" customHeight="true" outlineLevel="0" collapsed="false">
      <c r="A116" s="17" t="s">
        <v>22</v>
      </c>
      <c r="B116" s="17" t="n">
        <v>971229</v>
      </c>
      <c r="C116" s="17" t="s">
        <v>23</v>
      </c>
      <c r="D116" s="17" t="s">
        <v>504</v>
      </c>
      <c r="E116" s="18" t="n">
        <v>2024</v>
      </c>
      <c r="F116" s="18" t="n">
        <v>2024</v>
      </c>
      <c r="G116" s="18" t="n">
        <v>54</v>
      </c>
      <c r="H116" s="17" t="s">
        <v>25</v>
      </c>
      <c r="I116" s="19" t="s">
        <v>505</v>
      </c>
      <c r="J116" s="17" t="s">
        <v>406</v>
      </c>
      <c r="K116" s="17" t="s">
        <v>407</v>
      </c>
      <c r="L116" s="17" t="s">
        <v>226</v>
      </c>
      <c r="M116" s="17" t="s">
        <v>501</v>
      </c>
      <c r="N116" s="19" t="s">
        <v>502</v>
      </c>
      <c r="O116" s="20" t="n">
        <v>40549.92</v>
      </c>
      <c r="P116" s="20" t="n">
        <v>40549.92</v>
      </c>
      <c r="Q116" s="20" t="n">
        <v>2840092</v>
      </c>
      <c r="R116" s="21" t="n">
        <v>45674</v>
      </c>
      <c r="S116" s="21" t="n">
        <v>46769</v>
      </c>
      <c r="T116" s="17" t="s">
        <v>41</v>
      </c>
      <c r="U116" s="17" t="s">
        <v>32</v>
      </c>
      <c r="V116" s="17" t="s">
        <v>33</v>
      </c>
    </row>
    <row r="117" customFormat="false" ht="12.75" hidden="false" customHeight="true" outlineLevel="0" collapsed="false">
      <c r="A117" s="17" t="s">
        <v>22</v>
      </c>
      <c r="B117" s="17" t="n">
        <v>10659</v>
      </c>
      <c r="C117" s="17" t="s">
        <v>51</v>
      </c>
      <c r="D117" s="17" t="s">
        <v>506</v>
      </c>
      <c r="E117" s="18" t="n">
        <v>2021</v>
      </c>
      <c r="F117" s="18" t="n">
        <v>2021</v>
      </c>
      <c r="G117" s="18" t="n">
        <v>28</v>
      </c>
      <c r="H117" s="17" t="s">
        <v>25</v>
      </c>
      <c r="I117" s="19" t="s">
        <v>507</v>
      </c>
      <c r="J117" s="17" t="s">
        <v>27</v>
      </c>
      <c r="K117" s="17" t="s">
        <v>28</v>
      </c>
      <c r="L117" s="17" t="s">
        <v>56</v>
      </c>
      <c r="M117" s="17" t="s">
        <v>508</v>
      </c>
      <c r="N117" s="22" t="s">
        <v>509</v>
      </c>
      <c r="O117" s="17"/>
      <c r="P117" s="17"/>
      <c r="Q117" s="20" t="n">
        <v>598143.75</v>
      </c>
      <c r="R117" s="21" t="n">
        <v>44551</v>
      </c>
      <c r="S117" s="21" t="n">
        <v>44855</v>
      </c>
      <c r="T117" s="17" t="s">
        <v>50</v>
      </c>
      <c r="U117" s="17"/>
      <c r="V117" s="17"/>
    </row>
    <row r="118" customFormat="false" ht="12.75" hidden="false" customHeight="true" outlineLevel="0" collapsed="false">
      <c r="A118" s="17" t="s">
        <v>22</v>
      </c>
      <c r="B118" s="17" t="n">
        <v>11469</v>
      </c>
      <c r="C118" s="17" t="s">
        <v>51</v>
      </c>
      <c r="D118" s="17" t="n">
        <v>11469</v>
      </c>
      <c r="E118" s="18" t="n">
        <v>2022</v>
      </c>
      <c r="F118" s="18" t="n">
        <v>2023</v>
      </c>
      <c r="G118" s="18" t="n">
        <v>11469</v>
      </c>
      <c r="H118" s="17" t="s">
        <v>43</v>
      </c>
      <c r="I118" s="17" t="s">
        <v>510</v>
      </c>
      <c r="J118" s="17" t="s">
        <v>69</v>
      </c>
      <c r="K118" s="17" t="s">
        <v>70</v>
      </c>
      <c r="L118" s="17" t="s">
        <v>511</v>
      </c>
      <c r="M118" s="17" t="s">
        <v>512</v>
      </c>
      <c r="N118" s="17" t="s">
        <v>513</v>
      </c>
      <c r="O118" s="17"/>
      <c r="P118" s="17"/>
      <c r="Q118" s="20" t="n">
        <v>1900000</v>
      </c>
      <c r="R118" s="21" t="n">
        <v>44789</v>
      </c>
      <c r="S118" s="21" t="n">
        <v>45075</v>
      </c>
      <c r="T118" s="17" t="s">
        <v>50</v>
      </c>
      <c r="U118" s="17"/>
      <c r="V118" s="17"/>
    </row>
    <row r="119" customFormat="false" ht="12.75" hidden="false" customHeight="true" outlineLevel="0" collapsed="false">
      <c r="A119" s="17" t="s">
        <v>22</v>
      </c>
      <c r="B119" s="17" t="n">
        <v>975419</v>
      </c>
      <c r="C119" s="17" t="s">
        <v>23</v>
      </c>
      <c r="D119" s="17" t="s">
        <v>514</v>
      </c>
      <c r="E119" s="18" t="n">
        <v>2025</v>
      </c>
      <c r="F119" s="18" t="n">
        <v>2025</v>
      </c>
      <c r="G119" s="18" t="n">
        <v>23</v>
      </c>
      <c r="H119" s="17" t="s">
        <v>25</v>
      </c>
      <c r="I119" s="19" t="s">
        <v>515</v>
      </c>
      <c r="J119" s="17" t="s">
        <v>36</v>
      </c>
      <c r="K119" s="17" t="s">
        <v>37</v>
      </c>
      <c r="L119" s="17" t="s">
        <v>78</v>
      </c>
      <c r="M119" s="17" t="s">
        <v>516</v>
      </c>
      <c r="N119" s="19" t="s">
        <v>517</v>
      </c>
      <c r="O119" s="20" t="n">
        <v>91032.7</v>
      </c>
      <c r="P119" s="20" t="n">
        <v>91032.7</v>
      </c>
      <c r="Q119" s="20" t="n">
        <v>6570021.12</v>
      </c>
      <c r="R119" s="21" t="n">
        <v>45918</v>
      </c>
      <c r="S119" s="21" t="n">
        <v>46586</v>
      </c>
      <c r="T119" s="17" t="s">
        <v>41</v>
      </c>
      <c r="U119" s="17" t="s">
        <v>32</v>
      </c>
      <c r="V119" s="17" t="s">
        <v>33</v>
      </c>
    </row>
    <row r="120" customFormat="false" ht="12.75" hidden="false" customHeight="true" outlineLevel="0" collapsed="false">
      <c r="A120" s="17" t="s">
        <v>22</v>
      </c>
      <c r="B120" s="17" t="n">
        <v>1</v>
      </c>
      <c r="C120" s="17" t="s">
        <v>51</v>
      </c>
      <c r="D120" s="17" t="s">
        <v>518</v>
      </c>
      <c r="E120" s="18" t="n">
        <v>2023</v>
      </c>
      <c r="F120" s="18" t="n">
        <v>2024</v>
      </c>
      <c r="G120" s="18" t="n">
        <v>6</v>
      </c>
      <c r="H120" s="17" t="s">
        <v>25</v>
      </c>
      <c r="I120" s="19" t="s">
        <v>519</v>
      </c>
      <c r="J120" s="17" t="s">
        <v>139</v>
      </c>
      <c r="K120" s="17" t="s">
        <v>140</v>
      </c>
      <c r="L120" s="17" t="s">
        <v>240</v>
      </c>
      <c r="M120" s="17" t="s">
        <v>520</v>
      </c>
      <c r="N120" s="19" t="s">
        <v>521</v>
      </c>
      <c r="O120" s="20" t="n">
        <v>4165</v>
      </c>
      <c r="P120" s="20" t="n">
        <v>4165</v>
      </c>
      <c r="Q120" s="20" t="n">
        <v>194283</v>
      </c>
      <c r="R120" s="21" t="n">
        <v>45394</v>
      </c>
      <c r="S120" s="21" t="n">
        <v>45943</v>
      </c>
      <c r="T120" s="17" t="s">
        <v>143</v>
      </c>
      <c r="U120" s="19" t="s">
        <v>522</v>
      </c>
      <c r="V120" s="17" t="s">
        <v>33</v>
      </c>
    </row>
    <row r="121" customFormat="false" ht="12.75" hidden="false" customHeight="true" outlineLevel="0" collapsed="false">
      <c r="A121" s="17" t="s">
        <v>22</v>
      </c>
      <c r="B121" s="17" t="n">
        <v>13283</v>
      </c>
      <c r="C121" s="17" t="s">
        <v>51</v>
      </c>
      <c r="D121" s="17" t="n">
        <v>13283</v>
      </c>
      <c r="E121" s="18" t="n">
        <v>2023</v>
      </c>
      <c r="F121" s="18" t="n">
        <v>2025</v>
      </c>
      <c r="G121" s="18" t="n">
        <v>13283</v>
      </c>
      <c r="H121" s="17" t="s">
        <v>43</v>
      </c>
      <c r="I121" s="26" t="s">
        <v>523</v>
      </c>
      <c r="J121" s="17" t="s">
        <v>69</v>
      </c>
      <c r="K121" s="17" t="s">
        <v>70</v>
      </c>
      <c r="L121" s="17" t="s">
        <v>289</v>
      </c>
      <c r="M121" s="17" t="s">
        <v>524</v>
      </c>
      <c r="N121" s="23" t="s">
        <v>525</v>
      </c>
      <c r="O121" s="17"/>
      <c r="P121" s="17"/>
      <c r="Q121" s="20" t="n">
        <v>479070.85</v>
      </c>
      <c r="R121" s="21" t="n">
        <v>45271</v>
      </c>
      <c r="S121" s="21" t="n">
        <v>45820</v>
      </c>
      <c r="T121" s="17" t="s">
        <v>50</v>
      </c>
      <c r="U121" s="17"/>
      <c r="V121" s="17"/>
    </row>
    <row r="122" customFormat="false" ht="12.75" hidden="false" customHeight="true" outlineLevel="0" collapsed="false">
      <c r="A122" s="17" t="s">
        <v>22</v>
      </c>
      <c r="B122" s="17" t="n">
        <v>13157</v>
      </c>
      <c r="C122" s="17" t="s">
        <v>51</v>
      </c>
      <c r="D122" s="17" t="n">
        <v>13157</v>
      </c>
      <c r="E122" s="18" t="n">
        <v>2023</v>
      </c>
      <c r="F122" s="18" t="n">
        <v>2023</v>
      </c>
      <c r="G122" s="18" t="n">
        <v>13157</v>
      </c>
      <c r="H122" s="17" t="s">
        <v>43</v>
      </c>
      <c r="I122" s="26" t="s">
        <v>526</v>
      </c>
      <c r="J122" s="17" t="s">
        <v>69</v>
      </c>
      <c r="K122" s="17" t="s">
        <v>70</v>
      </c>
      <c r="L122" s="17" t="s">
        <v>289</v>
      </c>
      <c r="M122" s="17" t="s">
        <v>524</v>
      </c>
      <c r="N122" s="23" t="s">
        <v>525</v>
      </c>
      <c r="O122" s="17"/>
      <c r="P122" s="17"/>
      <c r="Q122" s="20" t="n">
        <v>1679473.22</v>
      </c>
      <c r="R122" s="21" t="n">
        <v>45272</v>
      </c>
      <c r="S122" s="21" t="n">
        <v>46022</v>
      </c>
      <c r="T122" s="17" t="s">
        <v>50</v>
      </c>
      <c r="U122" s="17"/>
      <c r="V122" s="17"/>
    </row>
    <row r="123" customFormat="false" ht="12.75" hidden="false" customHeight="true" outlineLevel="0" collapsed="false">
      <c r="A123" s="17" t="s">
        <v>22</v>
      </c>
      <c r="B123" s="17" t="n">
        <v>11476</v>
      </c>
      <c r="C123" s="17" t="s">
        <v>23</v>
      </c>
      <c r="D123" s="17" t="s">
        <v>527</v>
      </c>
      <c r="E123" s="18" t="n">
        <v>2022</v>
      </c>
      <c r="F123" s="18" t="n">
        <v>2022</v>
      </c>
      <c r="G123" s="18" t="n">
        <v>28</v>
      </c>
      <c r="H123" s="17" t="s">
        <v>161</v>
      </c>
      <c r="I123" s="19" t="s">
        <v>528</v>
      </c>
      <c r="J123" s="17" t="s">
        <v>54</v>
      </c>
      <c r="K123" s="17" t="s">
        <v>55</v>
      </c>
      <c r="L123" s="17" t="s">
        <v>56</v>
      </c>
      <c r="M123" s="17" t="s">
        <v>529</v>
      </c>
      <c r="N123" s="19" t="s">
        <v>530</v>
      </c>
      <c r="O123" s="20" t="n">
        <v>142380</v>
      </c>
      <c r="P123" s="20" t="n">
        <v>142380</v>
      </c>
      <c r="Q123" s="20" t="n">
        <v>20951092.79</v>
      </c>
      <c r="R123" s="21" t="n">
        <v>44897</v>
      </c>
      <c r="S123" s="21" t="n">
        <v>46386</v>
      </c>
      <c r="T123" s="17" t="s">
        <v>50</v>
      </c>
      <c r="U123" s="19" t="s">
        <v>531</v>
      </c>
      <c r="V123" s="19" t="s">
        <v>532</v>
      </c>
    </row>
    <row r="124" customFormat="false" ht="12.75" hidden="false" customHeight="true" outlineLevel="0" collapsed="false">
      <c r="A124" s="17" t="s">
        <v>22</v>
      </c>
      <c r="B124" s="17" t="n">
        <v>13914</v>
      </c>
      <c r="C124" s="17" t="s">
        <v>23</v>
      </c>
      <c r="D124" s="17" t="s">
        <v>533</v>
      </c>
      <c r="E124" s="18" t="n">
        <v>2024</v>
      </c>
      <c r="F124" s="18" t="n">
        <v>2024</v>
      </c>
      <c r="G124" s="18" t="n">
        <v>31</v>
      </c>
      <c r="H124" s="17" t="s">
        <v>25</v>
      </c>
      <c r="I124" s="19" t="s">
        <v>534</v>
      </c>
      <c r="J124" s="17" t="s">
        <v>54</v>
      </c>
      <c r="K124" s="17" t="s">
        <v>55</v>
      </c>
      <c r="L124" s="17" t="s">
        <v>56</v>
      </c>
      <c r="M124" s="17" t="s">
        <v>529</v>
      </c>
      <c r="N124" s="19" t="s">
        <v>530</v>
      </c>
      <c r="O124" s="20" t="n">
        <v>437370.26</v>
      </c>
      <c r="P124" s="20" t="n">
        <v>437370.26</v>
      </c>
      <c r="Q124" s="20" t="n">
        <v>31579080</v>
      </c>
      <c r="R124" s="21" t="n">
        <v>45560</v>
      </c>
      <c r="S124" s="21" t="n">
        <v>46471</v>
      </c>
      <c r="T124" s="17" t="s">
        <v>50</v>
      </c>
      <c r="U124" s="17" t="s">
        <v>32</v>
      </c>
      <c r="V124" s="17" t="s">
        <v>33</v>
      </c>
    </row>
    <row r="125" customFormat="false" ht="12.75" hidden="false" customHeight="true" outlineLevel="0" collapsed="false">
      <c r="A125" s="17" t="s">
        <v>22</v>
      </c>
      <c r="B125" s="17" t="n">
        <v>11476</v>
      </c>
      <c r="C125" s="17" t="s">
        <v>23</v>
      </c>
      <c r="D125" s="17" t="s">
        <v>535</v>
      </c>
      <c r="E125" s="18" t="n">
        <v>2024</v>
      </c>
      <c r="F125" s="18" t="n">
        <v>2024</v>
      </c>
      <c r="G125" s="18" t="n">
        <v>29</v>
      </c>
      <c r="H125" s="17" t="s">
        <v>25</v>
      </c>
      <c r="I125" s="19" t="s">
        <v>536</v>
      </c>
      <c r="J125" s="17" t="s">
        <v>27</v>
      </c>
      <c r="K125" s="17" t="s">
        <v>28</v>
      </c>
      <c r="L125" s="17" t="s">
        <v>56</v>
      </c>
      <c r="M125" s="17" t="s">
        <v>529</v>
      </c>
      <c r="N125" s="19" t="s">
        <v>530</v>
      </c>
      <c r="O125" s="20" t="n">
        <v>150935.3</v>
      </c>
      <c r="P125" s="20" t="n">
        <v>150935.3</v>
      </c>
      <c r="Q125" s="20" t="n">
        <v>10781092.79</v>
      </c>
      <c r="R125" s="21" t="n">
        <v>45562</v>
      </c>
      <c r="S125" s="21" t="n">
        <v>46473</v>
      </c>
      <c r="T125" s="17" t="s">
        <v>50</v>
      </c>
      <c r="U125" s="17" t="s">
        <v>32</v>
      </c>
      <c r="V125" s="17" t="s">
        <v>33</v>
      </c>
    </row>
    <row r="126" customFormat="false" ht="12.75" hidden="false" customHeight="true" outlineLevel="0" collapsed="false">
      <c r="A126" s="17" t="s">
        <v>22</v>
      </c>
      <c r="B126" s="17" t="s">
        <v>170</v>
      </c>
      <c r="C126" s="17" t="s">
        <v>23</v>
      </c>
      <c r="D126" s="17" t="s">
        <v>537</v>
      </c>
      <c r="E126" s="18" t="n">
        <v>2021</v>
      </c>
      <c r="F126" s="18" t="n">
        <v>2021</v>
      </c>
      <c r="G126" s="18" t="n">
        <v>9</v>
      </c>
      <c r="H126" s="17" t="s">
        <v>25</v>
      </c>
      <c r="I126" s="19" t="s">
        <v>538</v>
      </c>
      <c r="J126" s="17"/>
      <c r="K126" s="17"/>
      <c r="L126" s="17" t="s">
        <v>149</v>
      </c>
      <c r="M126" s="17" t="s">
        <v>539</v>
      </c>
      <c r="N126" s="22" t="s">
        <v>332</v>
      </c>
      <c r="O126" s="17"/>
      <c r="P126" s="17"/>
      <c r="Q126" s="20" t="n">
        <v>595869.87</v>
      </c>
      <c r="R126" s="21" t="n">
        <v>44369</v>
      </c>
      <c r="S126" s="21" t="n">
        <v>46194</v>
      </c>
      <c r="T126" s="17" t="s">
        <v>50</v>
      </c>
      <c r="U126" s="17"/>
      <c r="V126" s="17"/>
    </row>
    <row r="127" customFormat="false" ht="12.75" hidden="false" customHeight="true" outlineLevel="0" collapsed="false">
      <c r="A127" s="17" t="s">
        <v>22</v>
      </c>
      <c r="B127" s="17" t="n">
        <v>10974</v>
      </c>
      <c r="C127" s="17" t="s">
        <v>23</v>
      </c>
      <c r="D127" s="17" t="s">
        <v>540</v>
      </c>
      <c r="E127" s="18" t="n">
        <v>2024</v>
      </c>
      <c r="F127" s="18" t="n">
        <v>2024</v>
      </c>
      <c r="G127" s="18" t="n">
        <v>46</v>
      </c>
      <c r="H127" s="17" t="s">
        <v>25</v>
      </c>
      <c r="I127" s="19" t="s">
        <v>541</v>
      </c>
      <c r="J127" s="17" t="s">
        <v>54</v>
      </c>
      <c r="K127" s="17" t="s">
        <v>55</v>
      </c>
      <c r="L127" s="17" t="s">
        <v>56</v>
      </c>
      <c r="M127" s="17" t="s">
        <v>542</v>
      </c>
      <c r="N127" s="19" t="s">
        <v>543</v>
      </c>
      <c r="O127" s="20" t="n">
        <v>0</v>
      </c>
      <c r="P127" s="20" t="n">
        <v>0</v>
      </c>
      <c r="Q127" s="20" t="n">
        <v>2000000</v>
      </c>
      <c r="R127" s="21" t="n">
        <v>45649</v>
      </c>
      <c r="S127" s="21" t="n">
        <v>46226</v>
      </c>
      <c r="T127" s="17" t="s">
        <v>50</v>
      </c>
      <c r="U127" s="17" t="s">
        <v>32</v>
      </c>
      <c r="V127" s="17" t="s">
        <v>33</v>
      </c>
    </row>
    <row r="128" customFormat="false" ht="12.75" hidden="false" customHeight="true" outlineLevel="0" collapsed="false">
      <c r="A128" s="17" t="s">
        <v>22</v>
      </c>
      <c r="B128" s="17" t="n">
        <v>37507</v>
      </c>
      <c r="C128" s="17" t="s">
        <v>23</v>
      </c>
      <c r="D128" s="17" t="s">
        <v>544</v>
      </c>
      <c r="E128" s="18" t="n">
        <v>2023</v>
      </c>
      <c r="F128" s="18" t="n">
        <v>2023</v>
      </c>
      <c r="G128" s="18" t="n">
        <v>37</v>
      </c>
      <c r="H128" s="17" t="s">
        <v>25</v>
      </c>
      <c r="I128" s="19" t="s">
        <v>545</v>
      </c>
      <c r="J128" s="17" t="s">
        <v>364</v>
      </c>
      <c r="K128" s="17" t="s">
        <v>365</v>
      </c>
      <c r="L128" s="17" t="s">
        <v>56</v>
      </c>
      <c r="M128" s="17" t="s">
        <v>542</v>
      </c>
      <c r="N128" s="19" t="s">
        <v>543</v>
      </c>
      <c r="O128" s="20" t="n">
        <v>41456.84</v>
      </c>
      <c r="P128" s="20" t="n">
        <v>41456.84</v>
      </c>
      <c r="Q128" s="20" t="n">
        <v>2995016.13</v>
      </c>
      <c r="R128" s="21" t="n">
        <v>45274</v>
      </c>
      <c r="S128" s="21" t="n">
        <v>46156</v>
      </c>
      <c r="T128" s="17" t="s">
        <v>41</v>
      </c>
      <c r="U128" s="17" t="s">
        <v>32</v>
      </c>
      <c r="V128" s="17" t="s">
        <v>33</v>
      </c>
    </row>
    <row r="129" customFormat="false" ht="12.75" hidden="false" customHeight="true" outlineLevel="0" collapsed="false">
      <c r="A129" s="17" t="s">
        <v>22</v>
      </c>
      <c r="B129" s="17" t="n">
        <v>970670</v>
      </c>
      <c r="C129" s="17" t="s">
        <v>23</v>
      </c>
      <c r="D129" s="17" t="s">
        <v>546</v>
      </c>
      <c r="E129" s="18" t="n">
        <v>2024</v>
      </c>
      <c r="F129" s="18" t="n">
        <v>2024</v>
      </c>
      <c r="G129" s="18" t="n">
        <v>52</v>
      </c>
      <c r="H129" s="17" t="s">
        <v>25</v>
      </c>
      <c r="I129" s="19" t="s">
        <v>547</v>
      </c>
      <c r="J129" s="17" t="s">
        <v>364</v>
      </c>
      <c r="K129" s="17" t="s">
        <v>365</v>
      </c>
      <c r="L129" s="17" t="s">
        <v>56</v>
      </c>
      <c r="M129" s="17" t="s">
        <v>542</v>
      </c>
      <c r="N129" s="19" t="s">
        <v>543</v>
      </c>
      <c r="O129" s="20" t="n">
        <v>0</v>
      </c>
      <c r="P129" s="20" t="n">
        <v>194448.66</v>
      </c>
      <c r="Q129" s="20" t="n">
        <v>6481621.95</v>
      </c>
      <c r="R129" s="21" t="n">
        <v>45650</v>
      </c>
      <c r="S129" s="21" t="n">
        <v>46380</v>
      </c>
      <c r="T129" s="17" t="s">
        <v>41</v>
      </c>
      <c r="U129" s="17" t="s">
        <v>32</v>
      </c>
      <c r="V129" s="17" t="s">
        <v>33</v>
      </c>
    </row>
    <row r="130" customFormat="false" ht="12.75" hidden="false" customHeight="true" outlineLevel="0" collapsed="false">
      <c r="A130" s="17" t="s">
        <v>22</v>
      </c>
      <c r="B130" s="17" t="n">
        <v>10523</v>
      </c>
      <c r="C130" s="17" t="s">
        <v>51</v>
      </c>
      <c r="D130" s="17" t="s">
        <v>548</v>
      </c>
      <c r="E130" s="18" t="n">
        <v>2021</v>
      </c>
      <c r="F130" s="18" t="n">
        <v>2021</v>
      </c>
      <c r="G130" s="18" t="n">
        <v>30</v>
      </c>
      <c r="H130" s="17" t="s">
        <v>25</v>
      </c>
      <c r="I130" s="19" t="s">
        <v>549</v>
      </c>
      <c r="J130" s="17" t="s">
        <v>54</v>
      </c>
      <c r="K130" s="17" t="s">
        <v>55</v>
      </c>
      <c r="L130" s="17" t="s">
        <v>56</v>
      </c>
      <c r="M130" s="17" t="s">
        <v>550</v>
      </c>
      <c r="N130" s="19" t="s">
        <v>551</v>
      </c>
      <c r="O130" s="17"/>
      <c r="P130" s="17"/>
      <c r="Q130" s="20" t="n">
        <v>9261895.5</v>
      </c>
      <c r="R130" s="21" t="n">
        <v>44551</v>
      </c>
      <c r="S130" s="21" t="n">
        <v>46011</v>
      </c>
      <c r="T130" s="17" t="s">
        <v>50</v>
      </c>
      <c r="U130" s="17"/>
      <c r="V130" s="17"/>
    </row>
    <row r="131" customFormat="false" ht="12.75" hidden="false" customHeight="true" outlineLevel="0" collapsed="false">
      <c r="A131" s="17" t="s">
        <v>22</v>
      </c>
      <c r="B131" s="17" t="n">
        <v>10698</v>
      </c>
      <c r="C131" s="17" t="s">
        <v>51</v>
      </c>
      <c r="D131" s="17" t="s">
        <v>552</v>
      </c>
      <c r="E131" s="18" t="n">
        <v>2021</v>
      </c>
      <c r="F131" s="18" t="n">
        <v>2021</v>
      </c>
      <c r="G131" s="18" t="n">
        <v>31</v>
      </c>
      <c r="H131" s="17" t="s">
        <v>25</v>
      </c>
      <c r="I131" s="19" t="s">
        <v>553</v>
      </c>
      <c r="J131" s="17" t="s">
        <v>54</v>
      </c>
      <c r="K131" s="17" t="s">
        <v>55</v>
      </c>
      <c r="L131" s="17" t="s">
        <v>56</v>
      </c>
      <c r="M131" s="17" t="s">
        <v>550</v>
      </c>
      <c r="N131" s="19" t="s">
        <v>551</v>
      </c>
      <c r="O131" s="17"/>
      <c r="P131" s="17"/>
      <c r="Q131" s="20" t="n">
        <v>8342985.6</v>
      </c>
      <c r="R131" s="21" t="n">
        <v>44551</v>
      </c>
      <c r="S131" s="21" t="n">
        <v>44915</v>
      </c>
      <c r="T131" s="17" t="s">
        <v>50</v>
      </c>
      <c r="U131" s="17"/>
      <c r="V131" s="17"/>
    </row>
    <row r="132" customFormat="false" ht="12.75" hidden="false" customHeight="true" outlineLevel="0" collapsed="false">
      <c r="A132" s="17" t="s">
        <v>22</v>
      </c>
      <c r="B132" s="17" t="n">
        <v>10974</v>
      </c>
      <c r="C132" s="17" t="s">
        <v>51</v>
      </c>
      <c r="D132" s="17" t="s">
        <v>554</v>
      </c>
      <c r="E132" s="18" t="n">
        <v>2022</v>
      </c>
      <c r="F132" s="18" t="n">
        <v>2022</v>
      </c>
      <c r="G132" s="18" t="n">
        <v>11</v>
      </c>
      <c r="H132" s="17" t="s">
        <v>161</v>
      </c>
      <c r="I132" s="19" t="s">
        <v>555</v>
      </c>
      <c r="J132" s="17" t="s">
        <v>54</v>
      </c>
      <c r="K132" s="17" t="s">
        <v>55</v>
      </c>
      <c r="L132" s="17" t="s">
        <v>56</v>
      </c>
      <c r="M132" s="17" t="s">
        <v>550</v>
      </c>
      <c r="N132" s="19" t="s">
        <v>551</v>
      </c>
      <c r="O132" s="20" t="n">
        <v>80100</v>
      </c>
      <c r="P132" s="20" t="n">
        <v>80100</v>
      </c>
      <c r="Q132" s="20" t="n">
        <v>7340000</v>
      </c>
      <c r="R132" s="21" t="n">
        <v>44761</v>
      </c>
      <c r="S132" s="21" t="n">
        <v>45730</v>
      </c>
      <c r="T132" s="17" t="s">
        <v>50</v>
      </c>
      <c r="U132" s="19" t="s">
        <v>556</v>
      </c>
      <c r="V132" s="19" t="s">
        <v>557</v>
      </c>
    </row>
    <row r="133" customFormat="false" ht="12.75" hidden="false" customHeight="true" outlineLevel="0" collapsed="false">
      <c r="A133" s="17" t="s">
        <v>22</v>
      </c>
      <c r="B133" s="17" t="n">
        <v>949797</v>
      </c>
      <c r="C133" s="17" t="s">
        <v>23</v>
      </c>
      <c r="D133" s="17" t="s">
        <v>558</v>
      </c>
      <c r="E133" s="18" t="n">
        <v>2025</v>
      </c>
      <c r="F133" s="18" t="n">
        <v>2025</v>
      </c>
      <c r="G133" s="18" t="n">
        <v>68</v>
      </c>
      <c r="H133" s="17" t="s">
        <v>25</v>
      </c>
      <c r="I133" s="19" t="s">
        <v>559</v>
      </c>
      <c r="J133" s="17" t="s">
        <v>364</v>
      </c>
      <c r="K133" s="17" t="s">
        <v>365</v>
      </c>
      <c r="L133" s="17" t="s">
        <v>56</v>
      </c>
      <c r="M133" s="17" t="s">
        <v>550</v>
      </c>
      <c r="N133" s="19" t="s">
        <v>551</v>
      </c>
      <c r="O133" s="20" t="n">
        <v>34161.64</v>
      </c>
      <c r="P133" s="20" t="n">
        <v>34161.64</v>
      </c>
      <c r="Q133" s="20" t="n">
        <v>2500000</v>
      </c>
      <c r="R133" s="21" t="n">
        <v>45993</v>
      </c>
      <c r="S133" s="21" t="n">
        <v>46358</v>
      </c>
      <c r="T133" s="17" t="s">
        <v>41</v>
      </c>
      <c r="U133" s="17" t="s">
        <v>32</v>
      </c>
      <c r="V133" s="17" t="s">
        <v>33</v>
      </c>
    </row>
    <row r="134" customFormat="false" ht="12.75" hidden="false" customHeight="true" outlineLevel="0" collapsed="false">
      <c r="A134" s="17" t="s">
        <v>22</v>
      </c>
      <c r="B134" s="17" t="n">
        <v>1</v>
      </c>
      <c r="C134" s="17" t="s">
        <v>23</v>
      </c>
      <c r="D134" s="17" t="s">
        <v>560</v>
      </c>
      <c r="E134" s="18" t="n">
        <v>2025</v>
      </c>
      <c r="F134" s="18" t="n">
        <v>2026</v>
      </c>
      <c r="G134" s="18" t="n">
        <v>6</v>
      </c>
      <c r="H134" s="17" t="s">
        <v>25</v>
      </c>
      <c r="I134" s="19" t="s">
        <v>561</v>
      </c>
      <c r="J134" s="17" t="s">
        <v>133</v>
      </c>
      <c r="K134" s="17" t="s">
        <v>134</v>
      </c>
      <c r="L134" s="17" t="s">
        <v>47</v>
      </c>
      <c r="M134" s="17" t="s">
        <v>562</v>
      </c>
      <c r="N134" s="19" t="s">
        <v>563</v>
      </c>
      <c r="O134" s="20" t="n">
        <v>3802.31</v>
      </c>
      <c r="P134" s="20" t="n">
        <v>3802.31</v>
      </c>
      <c r="Q134" s="20" t="n">
        <v>150000</v>
      </c>
      <c r="R134" s="21" t="n">
        <v>46036</v>
      </c>
      <c r="S134" s="21" t="n">
        <v>46248</v>
      </c>
      <c r="T134" s="17"/>
      <c r="U134" s="17" t="s">
        <v>32</v>
      </c>
      <c r="V134" s="17" t="s">
        <v>33</v>
      </c>
    </row>
    <row r="135" customFormat="false" ht="12.75" hidden="false" customHeight="true" outlineLevel="0" collapsed="false">
      <c r="A135" s="17" t="s">
        <v>22</v>
      </c>
      <c r="B135" s="17" t="n">
        <v>9</v>
      </c>
      <c r="C135" s="17" t="s">
        <v>51</v>
      </c>
      <c r="D135" s="17" t="s">
        <v>564</v>
      </c>
      <c r="E135" s="18" t="n">
        <v>2020</v>
      </c>
      <c r="F135" s="18" t="n">
        <v>2021</v>
      </c>
      <c r="G135" s="18" t="n">
        <v>6</v>
      </c>
      <c r="H135" s="17" t="s">
        <v>25</v>
      </c>
      <c r="I135" s="19" t="s">
        <v>565</v>
      </c>
      <c r="J135" s="17" t="s">
        <v>566</v>
      </c>
      <c r="K135" s="17" t="s">
        <v>125</v>
      </c>
      <c r="L135" s="17" t="s">
        <v>269</v>
      </c>
      <c r="M135" s="17" t="s">
        <v>567</v>
      </c>
      <c r="N135" s="22" t="s">
        <v>568</v>
      </c>
      <c r="O135" s="17"/>
      <c r="P135" s="17"/>
      <c r="Q135" s="20" t="n">
        <v>331819.6</v>
      </c>
      <c r="R135" s="21" t="n">
        <v>44339</v>
      </c>
      <c r="S135" s="21" t="n">
        <v>45435</v>
      </c>
      <c r="T135" s="17" t="s">
        <v>50</v>
      </c>
      <c r="U135" s="17"/>
      <c r="V135" s="17"/>
    </row>
    <row r="136" customFormat="false" ht="12.75" hidden="false" customHeight="true" outlineLevel="0" collapsed="false">
      <c r="A136" s="17" t="s">
        <v>22</v>
      </c>
      <c r="B136" s="17" t="n">
        <v>12133</v>
      </c>
      <c r="C136" s="17" t="s">
        <v>23</v>
      </c>
      <c r="D136" s="17" t="n">
        <v>12133</v>
      </c>
      <c r="E136" s="18" t="n">
        <v>2023</v>
      </c>
      <c r="F136" s="18" t="n">
        <v>2023</v>
      </c>
      <c r="G136" s="18" t="n">
        <v>12133</v>
      </c>
      <c r="H136" s="17" t="s">
        <v>43</v>
      </c>
      <c r="I136" s="17" t="s">
        <v>569</v>
      </c>
      <c r="J136" s="17" t="s">
        <v>570</v>
      </c>
      <c r="K136" s="17" t="s">
        <v>571</v>
      </c>
      <c r="L136" s="17" t="s">
        <v>572</v>
      </c>
      <c r="M136" s="17" t="s">
        <v>573</v>
      </c>
      <c r="N136" s="23" t="s">
        <v>574</v>
      </c>
      <c r="O136" s="17"/>
      <c r="P136" s="17"/>
      <c r="Q136" s="20" t="n">
        <v>3164696</v>
      </c>
      <c r="R136" s="21" t="n">
        <v>45083</v>
      </c>
      <c r="S136" s="21" t="n">
        <v>46203</v>
      </c>
      <c r="T136" s="17" t="s">
        <v>50</v>
      </c>
      <c r="U136" s="17"/>
      <c r="V136" s="17"/>
    </row>
    <row r="137" customFormat="false" ht="12.75" hidden="false" customHeight="true" outlineLevel="0" collapsed="false">
      <c r="A137" s="17" t="s">
        <v>22</v>
      </c>
      <c r="B137" s="17" t="n">
        <v>10778</v>
      </c>
      <c r="C137" s="17" t="s">
        <v>51</v>
      </c>
      <c r="D137" s="17" t="s">
        <v>575</v>
      </c>
      <c r="E137" s="18" t="n">
        <v>2021</v>
      </c>
      <c r="F137" s="18" t="n">
        <v>2021</v>
      </c>
      <c r="G137" s="18" t="n">
        <v>35</v>
      </c>
      <c r="H137" s="17" t="s">
        <v>25</v>
      </c>
      <c r="I137" s="19" t="s">
        <v>576</v>
      </c>
      <c r="J137" s="17" t="s">
        <v>27</v>
      </c>
      <c r="K137" s="17" t="s">
        <v>28</v>
      </c>
      <c r="L137" s="17" t="s">
        <v>78</v>
      </c>
      <c r="M137" s="17" t="s">
        <v>577</v>
      </c>
      <c r="N137" s="22" t="s">
        <v>578</v>
      </c>
      <c r="O137" s="17"/>
      <c r="P137" s="17"/>
      <c r="Q137" s="20" t="n">
        <v>14160000</v>
      </c>
      <c r="R137" s="21" t="n">
        <v>44560</v>
      </c>
      <c r="S137" s="21" t="n">
        <v>46020</v>
      </c>
      <c r="T137" s="17" t="s">
        <v>50</v>
      </c>
      <c r="U137" s="17"/>
      <c r="V137" s="17"/>
    </row>
  </sheetData>
  <hyperlinks>
    <hyperlink ref="I2" r:id="rId1" display="22 - Programa de Formação Leitura e Escrita na Educação Infantil (PROLEEI) — Universidade Federal de Alagoas"/>
    <hyperlink ref="N2" r:id="rId2" display="adricavalcanti@cedu.ufal.br"/>
    <hyperlink ref="I3" r:id="rId3" display="40 - Instrução Técnica do Processo de Registro do Modo de Fazer o Bico e Renda Singeleza — Universidade Federal de Alagoas"/>
    <hyperlink ref="N3" r:id="rId4" display="adriana.duarte@fau.ufal.br"/>
    <hyperlink ref="U3" r:id="rId5" display="https://ufal.br/transparencia/contratos/fundepes/contratos-2022/40-instrucao-tecnica-do-processo-de-registro-do-modo-de-fazer-o-bico-e-renda-singeleza/aditivo-3/view"/>
    <hyperlink ref="N4" r:id="rId6" display="agnaldo@delmiro.ufal.br"/>
    <hyperlink ref="I5" r:id="rId7" display="11_Inteligência aumentada - PNDL — Universidade Federal de Alagoas"/>
    <hyperlink ref="N5" r:id="rId8" display="alanpedro@ic.ufal.br"/>
    <hyperlink ref="I6" r:id="rId9" display="04 - Projeto PRO-VALIDA Plataforma de Validação Editorial e Acessibilidade com IA para o PNLD — Universidade Federal de Alagoas"/>
    <hyperlink ref="N6" r:id="rId10" display="alanpedro@ic.ufal.br"/>
    <hyperlink ref="I7" r:id="rId11" display="33 - PENSANDO EM SUA CARREIRA PROFISSIONAL — Universidade Federal de Alagoas"/>
    <hyperlink ref="N7" r:id="rId12" display="alanpedro@ic.ufal.br"/>
    <hyperlink ref="N8" r:id="rId13" display="alanpedro@ic.ufal.br"/>
    <hyperlink ref="I10" r:id="rId14" display="55 - Projeto de Viabilidade Assentamento Imaculada do Projeto de Irrigação Várzeas de Sousa — Universidade Federal de Alagoas"/>
    <hyperlink ref="N10" r:id="rId15" display="allan.cunha@arapiraca.ufal.br"/>
    <hyperlink ref="I11" r:id="rId16" display="02 - Capacitação de Técnica em Projetos de Irrigação para Pequenas e Médias Propriedades para funcionários da CODEVASF — Universidade Federal de Alagoas"/>
    <hyperlink ref="N11" r:id="rId17" display="allan.cunha@arapiraca.ufal.br"/>
    <hyperlink ref="U11" r:id="rId18" display="https://ufal.br/transparencia/contratos/fundepes/2025/02-projeto-capacitacao-de-tecnica-em-projetos-de-irrigacao-para-pequenas-e-medias-propriedades-agricolas-para-os-funcionarios-da-codevasf/aditivo-1/view"/>
    <hyperlink ref="I12" r:id="rId19" display="09 - Fortalecimento e Monitoramento da COOPMARIS — Universidade Federal de Alagoas "/>
    <hyperlink ref="N12" r:id="rId20" display="ana.milani@feac.ufal.br"/>
    <hyperlink ref="I13" r:id="rId21" display="04 - Projeto Escola da Terra — Universidade Federal de Alagoas"/>
    <hyperlink ref="N13" r:id="rId22" display="ana.oliveira@cedu.ufal.br"/>
    <hyperlink ref="I14" r:id="rId23" display="44 - Projeto &quot;Implementação da Escola de Conselhos no Estado de Alagoas&quot; — Universidade Federal de Alagoas"/>
    <hyperlink ref="N14" r:id="rId24" display="anderson.menezes@cedu.ufal.br"/>
    <hyperlink ref="I15" r:id="rId25" display="08 -Transformação Digital - PNLD — Universidade Federal de Alagoas"/>
    <hyperlink ref="N15" r:id="rId26" display="andre.araujo@penedo.ufal.br"/>
    <hyperlink ref="U15" r:id="rId27" display="https://ufal.br/transparencia/contratos/fundepes/contratos-2022/08_transformacao-digital-pnld/aditivo-1/view"/>
    <hyperlink ref="I16" r:id="rId28" display="38 - Política de Governança de Dados da Educação — Universidade Federal de Alagoas"/>
    <hyperlink ref="N16" r:id="rId29" display="andre.araujo@penedo.ufal.br"/>
    <hyperlink ref="I17" r:id="rId30" display="04 - Projeto PNLD - Fase II — Universidade Federal de Alagoas"/>
    <hyperlink ref="N17" r:id="rId31" display="andre.araujo@penedo.ufal.br"/>
    <hyperlink ref="I18" r:id="rId32" display="42 - Observatório da Equidade Educacional: da Pesquisa à Inovação — Universidade Federal de Alagoas"/>
    <hyperlink ref="N18" r:id="rId33" display="angelina.vasconcelos@ip.ufal.br"/>
    <hyperlink ref="I19" r:id="rId34" display="47 - Mapeamento das Demandas e Otimização de Vagas em Educação infantil — Universidade Federal de Alagoas"/>
    <hyperlink ref="N19" r:id="rId35" display="angelina.vasconcelos@ip.ufal.br"/>
    <hyperlink ref="I20" r:id="rId36" display="69 - Projeto Modelo de Monitoramento da Equidade Educacional. — Universidade Federal de Alagoas"/>
    <hyperlink ref="N20" r:id="rId37" display="angelina.vasconcelos@ip.ufal.br"/>
    <hyperlink ref="I21" r:id="rId38" display="03 - Programa de Desenvolvimento Regional Sustentável por Intermédio de Capacitação, Inovação, Extensão e Pesquisa Aplicada — Universidade Federal de Alagoas"/>
    <hyperlink ref="N21" r:id="rId39" display="arnaldo.junior@arapiraca.ufal.br"/>
    <hyperlink ref="I22" r:id="rId40" display="27 - Projeto Promover o Fortalecimento da Agropecuária Sustentável (MAPA) — Universidade Federal de Alagoas"/>
    <hyperlink ref="N22" r:id="rId41" display="arnaldo.junior@arapiraca.ufal.br"/>
    <hyperlink ref="V22" r:id="rId42" display="https://ufal.br/transparencia/contratos/fundepes/2024/apostilamento-2"/>
    <hyperlink ref="I23" r:id="rId43" display="26 - Projeto Fortalecimento de Ações para Ampliação da Arborização Urbana no Brasil — Universidade Federal de Alagoas"/>
    <hyperlink ref="N23" r:id="rId44" display="arnaldo.junior@arapiraca.ufal.br"/>
    <hyperlink ref="I24" r:id="rId45" display="66 - Proposta de Estratégia Nacional de Soluções baseadas na natureza (ENSBN) e (SNAVU) — Universidade Federal de Alagoas"/>
    <hyperlink ref="N24" r:id="rId46" display="arnaldo.junior@arapiraca.ufal.br"/>
    <hyperlink ref="I25" r:id="rId47" display="32 - Projeto de Residência em Mineração e Gamificação de Processo da JFAL — Universidade Federal de Alagoas"/>
    <hyperlink ref="N25" r:id="rId48" display="baldoino@ic.ufal.br"/>
    <hyperlink ref="U25" r:id="rId49" display="https://ufal.br/transparencia/contratos/fundepes/contratos-2022/32-projeto-de-residencia-em-mineracao-e-gamificacao-de-processo-da-jfal/aditivo-1/view"/>
    <hyperlink ref="I26" r:id="rId50" display="34 - CENTRO COLABORADOR EM ALIMENTAÇÃO NUTRIÇÃO — Universidade Federal de Alagoas"/>
    <hyperlink ref="N26" r:id="rId51" display="brunha.padilha@fanut.ufal.br"/>
    <hyperlink ref="I27" r:id="rId52" display="39 - Centro Colaborador em Alimentação e Nutrição Escolar - CECANE — Universidade Federal de Alagoas"/>
    <hyperlink ref="N27" r:id="rId53" display="brunha.padilha@fanut.ufal.br"/>
    <hyperlink ref="U27" r:id="rId54" display="https://ufal.br/transparencia/contratos/fundepes/contratos-2022/39-centro-colaborador-em-alimentacao-e-nutricao-escolar-cecane/aditivo-1/view"/>
    <hyperlink ref="I28" r:id="rId55" display="10 - Centro em Alimentação e Nutrição Escolar - CECANE 2023/2025 — Universidade Federal de Alagoas"/>
    <hyperlink ref="N28" r:id="rId56" display="brunha.padilha@fanut.ufal.br"/>
    <hyperlink ref="I29" r:id="rId57" display="03 - Projeto CECANE - 2025/2026 — Universidade Federal de Alagoas"/>
    <hyperlink ref="N29" r:id="rId58" display="brunha.padilha@fanut.ufal.br"/>
    <hyperlink ref="I30" r:id="rId59" display="30 - Desenvolvimento de Modelagem e de Ferramenta de Projeção do Alunado Atendido pelo PNLD — Universidade Federal de Alagoas"/>
    <hyperlink ref="N30" r:id="rId60" display="brunopimentel@ic.ufal.br"/>
    <hyperlink ref="I31" r:id="rId61" display="30 - Inteligência Aumentada p/ Predição do Alunado no PNLD — Universidade Federal de Alagoas"/>
    <hyperlink ref="N31" r:id="rId62" display="brunopimentel@ic.ufal.br"/>
    <hyperlink ref="N32" r:id="rId63" display="celso.silva@arapiraca.ufal.br"/>
    <hyperlink ref="I33" r:id="rId64" display="41 - II Congresso Brasileiro de Economia Social, Solidária e Cooperativismo — Universidade Federal de Alagoas"/>
    <hyperlink ref="N33" r:id="rId65" display="cezar@cedu.ufal.br"/>
    <hyperlink ref="I34" r:id="rId66" display="45 - Projeto 23ª Edição da Feira Estadual da Reforma Agrária — Universidade Federal de Alagoas"/>
    <hyperlink ref="N34" r:id="rId67" display="cezar@cedu.ufal.br"/>
    <hyperlink ref="I35" r:id="rId68" display="25 - Projeto Guia Atividade Física para População com Transtorno do Espectro do Autismo - TEA — Universidade Federal de Alagoas"/>
    <hyperlink ref="N35" r:id="rId69" display="chrystiane.vasconcelos@iefe.ufal.br"/>
    <hyperlink ref="U35" r:id="rId70" display="https://ufal.br/transparencia/contratos/fundepes/2024/25-projeto-guia-atividade-fisica-para-populacao-com-transtorno-do-espectro-do-autismo-tea/aditivo-1/view"/>
    <hyperlink ref="I36" r:id="rId71" display="25 - Projeto Práticas Pedagógicas Inclusivas (PPI) para Educandos com Transtorno do Espectro do Autismo (TEA) — Universidade Federal de Alagoas"/>
    <hyperlink ref="N36" r:id="rId72" display="chrystiane.vasconcelos@iefe.ufal.br"/>
    <hyperlink ref="I37" r:id="rId73" display="30 - Projeto SABERES E FAZERES Necessários à Gestão Escolar — Universidade Federal de Alagoas"/>
    <hyperlink ref="N37" r:id="rId74" display="chrystiane.vasconcelos@iefe.ufal.br"/>
    <hyperlink ref="I38" r:id="rId75" display="13 - Serviço de Atendimento Educacional Especializado para Educandos com Transtorno do Espectro Autista (TEA) — Universidade Federal de Alagoas"/>
    <hyperlink ref="N38" r:id="rId76" display="chrystiane.vasconcelos@iefe.ufal.br"/>
    <hyperlink ref="I39" r:id="rId77" display="22 - Audiodescrição: estratégias de inclusão na rede pública — Universidade Federal de Alagoas"/>
    <hyperlink ref="N39" r:id="rId78" display="danielly.sposito@proest.ufal.br"/>
    <hyperlink ref="I40" r:id="rId79" display="19 - AUDIODESCRIÇÃO na rede pública de Educação Básica — Universidade Federal de Alagoas"/>
    <hyperlink ref="N40" r:id="rId80" display="danielly.sposito@proest.ufal.br"/>
    <hyperlink ref="I41" r:id="rId81" display="12 - Projeto Curso de Audiodescrição — Universidade Federal de Alagoas"/>
    <hyperlink ref="N41" r:id="rId82" display="danielly.sposito@proest.ufal.br"/>
    <hyperlink ref="I42" r:id="rId83" display="41 - Projeto Pesquisa Historiográfica e Etnográfica da Capoeira em Alagoas — Universidade Federal de Alagoas"/>
    <hyperlink ref="N42" r:id="rId84" display="danilo.marques@ichca.ufal.br"/>
    <hyperlink ref="I43" r:id="rId85" display="31 - Projeto Subindo a Serra 2023 — Universidade Federal de Alagoas"/>
    <hyperlink ref="N43" r:id="rId86" display="danilo.marques@ichca.ufal.br"/>
    <hyperlink ref="I44" r:id="rId87" display="33 - Projeto Celebração do MÊS DA CONSCIÊNCIA NEGRA EM ALAGOAS ANO 2024 — Universidade Federal de Alagoas"/>
    <hyperlink ref="N44" r:id="rId88" display="danilo.marques@ichca.ufal.br"/>
    <hyperlink ref="I45" r:id="rId89" display="43 - Projeto &quot;Palmares celebra Zumbi, Dandara, Aqualtune, Acotirene e Ganga Zumba&quot; — Universidade Federal de Alagoas"/>
    <hyperlink ref="N45" r:id="rId90" display="danilo.marques@ichca.ufal.br"/>
    <hyperlink ref="I46" r:id="rId91" display="28 - Projeto 330 Anos de Imortalidade dos Quilombos dos Palmares — Universidade Federal de Alagoas"/>
    <hyperlink ref="N46" r:id="rId92" display="danilo.marques@ichca.ufal.br"/>
    <hyperlink ref="U46" r:id="rId93" display="https://ufal.br/transparencia/contratos/fundepes/2025/28-projeto-330-anos-de-imortalidade-dos-quilombos-dos-palmares/aditivo-1/view"/>
    <hyperlink ref="I47" r:id="rId94" display="54 - Projeto Seleção de Profissionais Especializados em Cultura AFRO-BRASILEIRA — Universidade Federal de Alagoas"/>
    <hyperlink ref="N47" r:id="rId95" display="danilo.marques@ichca.ufal.br"/>
    <hyperlink ref="I48" r:id="rId96" display="21_PNLD DIGITAL — Universidade Federal de Alagoas"/>
    <hyperlink ref="N48" r:id="rId97" display="diego.matos@famed.ufal.br"/>
    <hyperlink ref="I49" r:id="rId98" display="09 - Projeto Atualização da Poligonal de Tombamento e Definição de Nova Àrea de Influência - Serra da Barriga/AL — Universidade Federal de Alagoas"/>
    <hyperlink ref="N49" r:id="rId99" display="diogo.galvao@igdema.ufal.br"/>
    <hyperlink ref="I50" r:id="rId100" display="56 - Projeto Implementação da Escola Estadual de Socioeducação (EES) — Universidade Federal de Alagoas"/>
    <hyperlink ref="N50" r:id="rId101" display="elaine.pimentel@fda.ufal.br"/>
    <hyperlink ref="U50" r:id="rId102" display="https://ufal.br/transparencia/contratos/fundepes/2024/56-projeto-implementacao-da-escola-estadual-de-socioeducacao-ees/aditivo-1/view"/>
    <hyperlink ref="V50" r:id="rId103" display="https://ufal.br/transparencia/contratos/fundepes/2024/56-projeto-implementacao-da-escola-estadual-de-socioeducacao-ees/apostilamento-1/view"/>
    <hyperlink ref="I51" r:id="rId104" display="10 - Projeto FASE II : Implementação da Escola Estadual de Socio educação (EES) — Universidade Federal de Alagoas "/>
    <hyperlink ref="N51" r:id="rId105" display="elaine.pimentel@fda.ufal.br"/>
    <hyperlink ref="I52" r:id="rId106" display="02 - Mulheres Vitimas de Violencia - FDA — Universidade Federal de Alagoas"/>
    <hyperlink ref="N52" r:id="rId107" display="elaine.pimentel@fda.ufal.br"/>
    <hyperlink ref="I53" r:id="rId108" display="28 - Projeto Tô no Corre — Universidade Federal de Alagoas"/>
    <hyperlink ref="N53" r:id="rId109" display="elder.alves@ics.ufal.br"/>
    <hyperlink ref="U53" r:id="rId110" display="https://ufal.br/transparencia/contratos/fundepes/2023-1/28_projeto-to-no-corre/aditivo-2/view"/>
    <hyperlink ref="V53" r:id="rId111" display="https://ufal.br/transparencia/contratos/fundepes/2023-1/28_projeto-to-no-corre/apostilamento-2/view"/>
    <hyperlink ref="I54" r:id="rId112" display="18 - Projeto Dashboards para Guia Digital Interativo - PNLD — Universidade Federal de Alagoas"/>
    <hyperlink ref="N54" r:id="rId113" display="elton@cedu.ufal.br"/>
    <hyperlink ref="U54" r:id="rId114" display="https://ufal.br/transparencia/contratos/fundepes/2024/18-projeto-dashboards-para-guia-digital-interativo-pnld/aditivo-1/view"/>
    <hyperlink ref="V54" r:id="rId115" display="https://ufal.br/transparencia/contratos/fundepes/2024/18-projeto-dashboards-para-guia-digital-interativo-pnld/apostilamento-5/view"/>
    <hyperlink ref="I55" r:id="rId116" display="03 - Projeto Desenvolvimento Aquícola em Assentamentos da Reforma Agrária na Zona da Mata Alagoana — Universidade Federal de Alagoas"/>
    <hyperlink ref="N55" r:id="rId117" display="elton.santos@ceca.ufal.br"/>
    <hyperlink ref="U55" r:id="rId118" display="https://ufal.br/transparencia/contratos/fundepes/2024/03-projeto-desenvolvimento-aquicola-em-assentamentos-da-reforma-agraria-na-zona-da-mata-alagoana/aditivo-1/view"/>
    <hyperlink ref="I56" r:id="rId119" display="24 - SeaFood Show Latim América 2023 - MPA — Universidade Federal de Alagoas"/>
    <hyperlink ref="N56" r:id="rId120" display="elton.santos@ceca.ufal.br"/>
    <hyperlink ref="I57" r:id="rId121" display="39 - Miniestação de Processamento de Rações Extrusadas — Universidade Federal de Alagoas"/>
    <hyperlink ref="N57" r:id="rId122" display="elton.santos@ceca.ufal.br"/>
    <hyperlink ref="U57" r:id="rId123" display="https://ufal.br/transparencia/contratos/fundepes/2023-1/39_miniestacao-de-processamento-de-racoes-extrusadas/aditivo-2/view"/>
    <hyperlink ref="I58" r:id="rId124" display="25_III Expedição ao Velho Chico — Universidade Federal de Alagoas"/>
    <hyperlink ref="N58" r:id="rId125" display="emerson.soares@ceca.ufal.br"/>
    <hyperlink ref="I59" r:id="rId126" display="23_IV expedição científica do Velho Chico — Universidade Federal de Alagoas"/>
    <hyperlink ref="N59" r:id="rId127" display="emerson.soares@ceca.ufal.br"/>
    <hyperlink ref="I60" r:id="rId128" display="23 - Expedição Baixo São Francisco — Universidade Federal de Alagoas"/>
    <hyperlink ref="N60" r:id="rId129" display="emerson.soares@ceca.ufal.br"/>
    <hyperlink ref="I61" r:id="rId130" display="23 - Desenvolvimento da Pesca e Aquicultura TED 06/2023 - MPA — Universidade Federal de Alagoas"/>
    <hyperlink ref="N61" r:id="rId131" display="emerson.soares@ceca.ufal.br"/>
    <hyperlink ref="I63" r:id="rId132" display="21 - CIED - Edital n° 05/2018 — Universidade Federal de Alagoas"/>
    <hyperlink ref="N63" r:id="rId133" display="fernando.pimentel@cedu.ufal.br"/>
    <hyperlink ref="I64" r:id="rId134" display="29 - CIED - Edital nº 09/2022 — Universidade Federal de Alagoas"/>
    <hyperlink ref="N64" r:id="rId135" display="fernando.pimentel@cedu.ufal.br"/>
    <hyperlink ref="I65" r:id="rId136" display="18 - Projeto GEPEM - Especialização em Gestão Pública do Ensino Médio — Universidade Federal de Alagoas"/>
    <hyperlink ref="N65" r:id="rId137" display="fernando.pimentel@cedu.ufal.br"/>
    <hyperlink ref="V65" r:id="rId138" display="https://ufal.br/transparencia/contratos/fundepes/2025/18-projeto-gepem/apostilamento-1/view"/>
    <hyperlink ref="I66" r:id="rId139" display="30 - Projeto GEPEM — Universidade Federal de Alagoas"/>
    <hyperlink ref="N66" r:id="rId140" display="fernando.pimentel@cedu.ufal.br"/>
    <hyperlink ref="I67" r:id="rId141" display="11 - Projeto OURICURI — Universidade Federal de Alagoas"/>
    <hyperlink ref="N67" r:id="rId142" display="flavia.moura@icbs.ufal.br"/>
    <hyperlink ref="U67" r:id="rId143" display="https://ufal.br/transparencia/contratos/fundepes/2024/11-projeto-ouricuri/aditivo-1/view"/>
    <hyperlink ref="V67" r:id="rId144" display="https://ufal.br/transparencia/contratos/fundepes/2024/11-projeto-ouricuri/apostilamento-1/view"/>
    <hyperlink ref="I68" r:id="rId145" display="31 - Pesquisa de Mapeamento e Prospecções Arqueológicas dos Palmares durante a Ocupação Neerlandesa do Brasil — Universidade Federal de Alagoas"/>
    <hyperlink ref="N68" r:id="rId146" display="flavio.morais@delmiro.ufal.br"/>
    <hyperlink ref="I69" r:id="rId147" display="11 - Analisar impacto da Previdência Social sobre a renda dos povos indígenas — Universidade Federal de Alagoas "/>
    <hyperlink ref="N69" r:id="rId148" display="flavio.morais@delmiro.ufal.br"/>
    <hyperlink ref="I70" r:id="rId149" display="29 - PROJETO PATRIMÔNIO CULTURAL DO BAIXO SÃO FRANCISCO — Universidade Federal de Alagoas"/>
    <hyperlink ref="N70" r:id="rId150" display="flavio.morais@delmiro.ufal.br"/>
    <hyperlink ref="I71" r:id="rId151" display="12 - Saberes Indígenas - Territórios dos Povos Indígenas do Sertão e Agreste de Alagoas - TED 15630.2025 (SIMEC) — Universidade Federal de Alagoas "/>
    <hyperlink ref="N71" r:id="rId152" display="flavio.morais@delmiro.ufal.br"/>
    <hyperlink ref="N72" r:id="rId153" display="francine.silva@arapiraca.ufal.br"/>
    <hyperlink ref="I73" r:id="rId154" display="29 - APOIO A GRADUACAO FAMED — Universidade Federal de Alagoas"/>
    <hyperlink ref="N73" r:id="rId155" display="thaysa.brandao@fanut.ufal.br"/>
    <hyperlink ref="I74" r:id="rId156" display="13 - Fortalecimento de Territórios e Apoio a Iniciativas de Ordenamento Pesqueiro — Universidade Federal de Alagoas "/>
    <hyperlink ref="N74" r:id="rId157" display="francisca.vasconcelos@delmiro.ufal.br"/>
    <hyperlink ref="I75" r:id="rId158" display="33 - DISTRIBUIÇÃO DE MUDAS DE UMBU CAJA E OUTRAS SPONDIAS — Universidade Federal de Alagoas"/>
    <hyperlink ref="N75" r:id="rId159" display="gaus@ceca.ufal.br"/>
    <hyperlink ref="I76" r:id="rId160" display="14 - Projeto UMBU-CAJÁ e Outras Spondias — Universidade Federal de Alagoas"/>
    <hyperlink ref="N76" r:id="rId161" display="gaus@ceca.ufal.br"/>
    <hyperlink ref="U76" r:id="rId162" display="https://ufal.br/transparencia/contratos/fundepes/2024/14-projeto-umbu-caja-e-outras-spondias/aditivo-1/view"/>
    <hyperlink ref="I77" r:id="rId163" display="73 - Fortalecimento da Rota da Fruticultura - UMBU-CAJÁ — Universidade Federal de Alagoas "/>
    <hyperlink ref="N77" r:id="rId164" display="gaus@ceca.ufal.br"/>
    <hyperlink ref="I78" r:id="rId165" display="15 - Formação Continuada e em Serviço - Alagoas - TED 15624 SECADI MEC — Universidade Federal de Alagoas"/>
    <hyperlink ref="N78" r:id="rId166" display="gilmar.junior@proest.ufal.br"/>
    <hyperlink ref="V78" r:id="rId167" display="https://ufal.br/transparencia/contratos/fundepes/2025/15-formacao-continuada-e-em-servico-alagoas-ted-15624-secadi-mec/apostilamento-1/view"/>
    <hyperlink ref="I80" r:id="rId168" display="71 - SELEÇÕES DO FUTURO do Ministério do Esporte (SNFDT), por meio do TED 984905.2025 — Universidade Federal de Alagoas"/>
    <hyperlink ref="N80" r:id="rId169" display="gustavo.gomes@iefe.ufal.br"/>
    <hyperlink ref="I81" r:id="rId170" display="25 - Fábrica Coletiva de Talentos no Futebol Feminino - IEFE/UFAL — Universidade Federal de Alagoas"/>
    <hyperlink ref="N81" r:id="rId171" display="gustavo.gomes@iefe.ufal.br"/>
    <hyperlink ref="I82" r:id="rId172" display="38 - Pesquisa Observatório Nacional da Educação Profissional e Tecnológica — Universidade Federal de Alagoas"/>
    <hyperlink ref="N82" r:id="rId173" display="ibsen.mateus@feac.ufal.br"/>
    <hyperlink ref="I83" r:id="rId174" display="18_PLATAFORMA + PNE E TC EDUCA — Universidade Federal de Alagoas"/>
    <hyperlink ref="N83" r:id="rId175" display="ibsen.mateus@feac.ufal.br"/>
    <hyperlink ref="I84" r:id="rId176" display="32 - DESENVOLVIMENTO DA REDE BRASILEIRA DE ENSINO HÍBRIDO — Universidade Federal de Alagoas"/>
    <hyperlink ref="N84" r:id="rId177" display="ibsen.mateus@feac.ufal.br"/>
    <hyperlink ref="N85" r:id="rId178" display="igor.mata@penedo.ufal.br"/>
    <hyperlink ref="I86" r:id="rId179" display="22 - Conservação da Canoa de Tolda Luzitânea/AL — Universidade Federal de Alagoas"/>
    <hyperlink ref="N86" r:id="rId180" display="igor.mata@penedo.ufal.br"/>
    <hyperlink ref="U86" r:id="rId181" display="https://ufal.br/transparencia/contratos/fundepes/2024/22-conservacao-da-canoa-de-tolda-luzitanea-al/aditivo-1/view"/>
    <hyperlink ref="V86" r:id="rId182" display="https://ufal.br/transparencia/contratos/fundepes/2024/22-conservacao-da-canoa-de-tolda-luzitanea-al/apostilamento-1/view"/>
    <hyperlink ref="I87" r:id="rId183" display="07 - Bases para Revisão Participativa do Ordenamento Pesqueiro da Bacia do Rio São Francisco — Universidade Federal de Alagoas "/>
    <hyperlink ref="N87" r:id="rId184" display="igor.mata@penedo.ufal.br"/>
    <hyperlink ref="N88" r:id="rId185" display="igor.duarte@arapiraca.ufal.br"/>
    <hyperlink ref="I89" r:id="rId186" display="17 - Regularização Fundiária e Endereçamento Postal — Universidade Federal de Alagoas"/>
    <hyperlink ref="N89" r:id="rId187" display="juciela.santos@ceca.ufal.br"/>
    <hyperlink ref="I90" r:id="rId188" display="18 - Projeto (Escola de Jovens e Adultos) - ETA, TED 12290 — Universidade Federal de Alagoas"/>
    <hyperlink ref="N90" r:id="rId189" display="kleber.santos@eta.ufal.br"/>
    <hyperlink ref="V90" r:id="rId190" display="https://ufal.br/transparencia/contratos/fundepes/2023-1/18_projeto-escola-de-jovens-e-adultos-eta-ufal-ted-12290/apostilamento-1/view"/>
    <hyperlink ref="I91" r:id="rId191" display="14 - Projeto Tombamento de Piranhas/AL - IPHAN — Universidade Federal de Alagoas "/>
    <hyperlink ref="N91" r:id="rId192" display="kleython.monteiro@igdema.ufal.br"/>
    <hyperlink ref="I92" r:id="rId193" display="26 - Gestão do Cuidado em Saúde da Família - EENF/UFAL — Universidade Federal de Alagoas"/>
    <hyperlink ref="N92" r:id="rId194" display="lais.costa@eenf.ufal.br"/>
    <hyperlink ref="I93" r:id="rId195" display="05 - Projeto Implementação do Sistema de Proteção das Trajetórias Escolares (SPTE) — Universidade Federal de Alagoas"/>
    <hyperlink ref="N93" r:id="rId196" display="leogildo.freires@ip.ufal.br"/>
    <hyperlink ref="I94" r:id="rId197" display="02 - Sistema Gestão Presente com o Módulo de Otimização e Mapeamento da Demanda por Vaga em Creche — Universidade Federal de Alagoas "/>
    <hyperlink ref="N94" r:id="rId198" display="leonardo.brandao@cedu.ufal.br"/>
    <hyperlink ref="I95" r:id="rId199" display="67 - Projeto Construção e Implementação do “PROLER BIBLIOTECAS” — Universidade Federal de Alagoas"/>
    <hyperlink ref="N95" r:id="rId200" display="leonardo.brandao@cedu.ufal.br"/>
    <hyperlink ref="I96" r:id="rId201" display="27_PNLD DIGITAL BASEADO EM EVIDÊNCIAS — Universidade Federal de Alagoas"/>
    <hyperlink ref="N96" r:id="rId202" display="leonardo.marques@cedu.ufal.br"/>
    <hyperlink ref="I98" r:id="rId203" display="12 - Desenvolvimento de Estudos sobre Pobreza e Desigualdade no Nordeste — Universidade Federal de Alagoas "/>
    <hyperlink ref="N98" r:id="rId204" display="lucas.araujo@fsso.ufal.br"/>
    <hyperlink ref="I99" r:id="rId205" display="27 - Projeto 14ª Conferência Nacional de Assistência Social - Brasília/DF — Universidade Federal de Alagoas"/>
    <hyperlink ref="N99" r:id="rId206" display="lucianasantana@ics.ufal.br"/>
    <hyperlink ref="I101" r:id="rId207" display="26_RESIDÊNCIA EM IA NA JFAL — Universidade Federal de Alagoas"/>
    <hyperlink ref="N101" r:id="rId208" display="marcio@ic.ufal.br"/>
    <hyperlink ref="I102" r:id="rId209" display="31 - Projeto Residência em Robotização de Tarefas Processuais e Jurídicas — Universidade Federal de Alagoas"/>
    <hyperlink ref="N102" r:id="rId210" display="marcio@ic.ufal.br"/>
    <hyperlink ref="I103" r:id="rId211" display="57 - Projeto Residência da Plataforma Pop-Rua - JFAL — Universidade Federal de Alagoas"/>
    <hyperlink ref="N103" r:id="rId212" display="marcio@ic.ufal.br"/>
    <hyperlink ref="I104" r:id="rId213" display="48 - Núcleo de Telessaúde no Estado de Alagoas — Universidade Federal de Alagoas"/>
    <hyperlink ref="N104" r:id="rId214" display="marcio@ic.ufal.br"/>
    <hyperlink ref="I105" r:id="rId215" display="16 - Formação de Agentes Indígenas de Proteção Social - AIPS/AL — Universidade Federal de Alagoas "/>
    <hyperlink ref="N105" r:id="rId216" display="mayk.nascimento@palmeira.ufal.br"/>
    <hyperlink ref="I108" r:id="rId217" display="32 - Projeto Curso de Aperfeiçoamento Em Atendimento Educacional Especializado ao Estudante com Deficiência Intelectual - DI — Universidade Federal de Alagoas"/>
    <hyperlink ref="N108" r:id="rId218" display="neiza.fumes@iefe.ufal.br"/>
    <hyperlink ref="I109" r:id="rId219" display="27 - Inteligencia Aumentada p/ Levantamento de Insumos p/ Qualificação dos Conteúdos Digitais do PNLD — Universidade Federal de Alagoas"/>
    <hyperlink ref="N109" r:id="rId220" display="nicholas.joseph@feac.ufal.br"/>
    <hyperlink ref="V109" r:id="rId221" display="https://ufal.br/transparencia/contratos/fundacao-parque-tecnologico-pb/2022/27_-inteligencia-aumentada-p-levantamento-de-insumos-p-qualificacao-dos-conteudos-digitais-do-pnld/apostilamento-1/view"/>
    <hyperlink ref="I110" r:id="rId222" display="30 - PROGRAMA SEGUNDO TEMPO — Universidade Federal de Alagoas"/>
    <hyperlink ref="N110" r:id="rId223" display="pedro.junior@iefe.ufal"/>
    <hyperlink ref="I111" r:id="rId224" display="31 - ESPORTE SEM FRONTEIRAS — Universidade Federal de Alagoas"/>
    <hyperlink ref="N111" r:id="rId225" display="pedro.junior@iefe.ufal"/>
    <hyperlink ref="I112" r:id="rId226" display="01_PRODESCT — Universidade Federal de Alagoas"/>
    <hyperlink ref="N112" r:id="rId227" display="pedro.junior@iefe.ufal"/>
    <hyperlink ref="I113" r:id="rId228" display="33 - Projeto Curso de Especialização em Direito Processual Civil com a JFAL — Universidade Federal de Alagoas"/>
    <hyperlink ref="N113" r:id="rId229" display="pedro.henrique@fda.ufal.br"/>
    <hyperlink ref="I114" r:id="rId230" display="36 - Curso Médicos Veterinários em Técnicas de Contracepção em Cães e Gatos — Universidade Federal de Alagoas"/>
    <hyperlink ref="N114" r:id="rId231" display="pierre.escodro@vicosa.ufal.br"/>
    <hyperlink ref="U114" r:id="rId232" display="https://ufal.br/transparencia/contratos/fundepes/2023-1/36_curso-medicos-veterinarios-em-tecnicas-de-contracepcao-em-caes-e-gatos/aditivo-1/view"/>
    <hyperlink ref="V114" r:id="rId233" display="https://ufal.br/transparencia/contratos/fundepes/2023-1/36_curso-medicos-veterinarios-em-tecnicas-de-contracepcao-em-caes-e-gatos/apostilamento-1/view"/>
    <hyperlink ref="I115" r:id="rId234" display="10 - Saúde da Pessoa Albina — Universidade Federal de Alagoas "/>
    <hyperlink ref="N115" r:id="rId235" display="priscila.nunes@famed.ufal.br"/>
    <hyperlink ref="U115" r:id="rId236" display="https://ufal.br/transparencia/contratos/fundepes/contratos-2022/contrato-10/aditivo-1/view "/>
    <hyperlink ref="I116" r:id="rId237" display="54 - Projeto Curso de Especialização em Medicina de Família - PMMB — Universidade Federal de Alagoas"/>
    <hyperlink ref="N116" r:id="rId238" display="priscila.nunes@famed.ufal.br"/>
    <hyperlink ref="I117" r:id="rId239" display="28 - MODELO DE PRECIFICACAO DE OBRAS DIGITAIS NO PNLD — Universidade Federal de Alagoas"/>
    <hyperlink ref="N117" r:id="rId240" display="rafael@ic.ufal.br"/>
    <hyperlink ref="I119" r:id="rId241" display="23 - Projeto IPHAN — Universidade Federal de Alagoas"/>
    <hyperlink ref="N119" r:id="rId242" display="rodolfo.cavalcante@arapiraca.ufal.br"/>
    <hyperlink ref="I120" r:id="rId243" display="06 - Projeto Curso de Espacialização LATO SENSU em Direito Processual Penal - JFAL — Universidade Federal de Alagoas"/>
    <hyperlink ref="N120" r:id="rId244" display="rosmar.alencar@fda.ufal.br"/>
    <hyperlink ref="U120" r:id="rId245" display="https://ufal.br/transparencia/contratos/fundepes/2024/06-projeto-curso-de-espacializacao-lato-sensu-em-direito-processual-penal-jfal/aditivo-1/view"/>
    <hyperlink ref="I123" r:id="rId246" display="28 - Gestão Inteligente de Atores da Escola c/Dados Abertos Conectados — Universidade Federal de Alagoas"/>
    <hyperlink ref="N123" r:id="rId247" display="thales@ic.ufal.br"/>
    <hyperlink ref="U123" r:id="rId248" display="https://ufal.br/transparencia/contratos/fundacao-parque-tecnologico-pb/2022/28_gestao-inteligente-de-atores-da-escola-c-dados-abertos-conectados/aditivo-1/view"/>
    <hyperlink ref="V123" r:id="rId249" display="https://ufal.br/transparencia/contratos/fundacao-parque-tecnologico-pb/2022/28_gestao-inteligente-de-atores-da-escola-c-dados-abertos-conectados/apostilamento-1/view"/>
    <hyperlink ref="I124" r:id="rId250" display="31 - Projeto PÉ-DE-MEIA — Universidade Federal de Alagoas"/>
    <hyperlink ref="N124" r:id="rId251" display="thales@ic.ufal.br"/>
    <hyperlink ref="I125" r:id="rId252" display="29 - Projeto HUB Nacional de Dados de Educação — Universidade Federal de Alagoas"/>
    <hyperlink ref="N125" r:id="rId253" display="thales@ic.ufal.br"/>
    <hyperlink ref="I126" r:id="rId254" display="09 - PROGRAMA ALIMENTO SEGURO - FASE 2 — Universidade Federal de Alagoas"/>
    <hyperlink ref="N126" r:id="rId255" display="thaysa.brandao@fanut.ufal.br"/>
    <hyperlink ref="I127" r:id="rId256" display="46 - Sistema de Proteção de Trajetórias Escolares — Universidade Federal de Alagoas"/>
    <hyperlink ref="N127" r:id="rId257" display="thiago.cordeiro@ic.ufal.br"/>
    <hyperlink ref="I128" r:id="rId258" display="37 - Projeto Plataforma de Streaming Público — Universidade Federal de Alagoas"/>
    <hyperlink ref="N128" r:id="rId259" display="thiago.cordeiro@ic.ufal.br"/>
    <hyperlink ref="I129" r:id="rId260" display="52 - Soluções de Fomento à Cultura — Universidade Federal de Alagoas"/>
    <hyperlink ref="N129" r:id="rId261" display="thiago.cordeiro@ic.ufal.br"/>
    <hyperlink ref="I130" r:id="rId262" display="30 - GESTAO DO CONHECIMENTO E APRENDIZAGEM DO PNLD — Universidade Federal de Alagoas"/>
    <hyperlink ref="N130" r:id="rId263" display="thiago.damasceno@ic.ufal.br"/>
    <hyperlink ref="I131" r:id="rId264" display="31 - AVALIACAO E DIAGNOSTICO PEDAGOGICO DE TEXTOS — Universidade Federal de Alagoas"/>
    <hyperlink ref="N131" r:id="rId265" display="thiago.damasceno@ic.ufal.br"/>
    <hyperlink ref="I132" r:id="rId266" display="11 - Plataforma Inteligente de Evasão e Abandono Escolar - PAQTCPB — Universidade Federal de Alagoas"/>
    <hyperlink ref="N132" r:id="rId267" display="thiago.damasceno@ic.ufal.br"/>
    <hyperlink ref="U132" r:id="rId268" display="https://ufal.br/transparencia/contratos/fundacao-parque-tecnologico-pb/2022/2022/aditivo-1/view"/>
    <hyperlink ref="V132" r:id="rId269" display="https://ufal.br/transparencia/contratos/fundacao-parque-tecnologico-pb/2022/2022/apostilamento-2/view"/>
    <hyperlink ref="I133" r:id="rId270" display="68 - Fase II do Projeto Plataforma de Streaming Público — Universidade Federal de Alagoas "/>
    <hyperlink ref="N133" r:id="rId271" display="thiago.damasceno@ic.ufal.br"/>
    <hyperlink ref="I134" r:id="rId272" display="06 - Estruturação da Metodologia de Transformação Ecológica Justa e Participativa da Bacia do São Francisco — Universidade Federal de Alagoas "/>
    <hyperlink ref="N134" r:id="rId273" display="thiago.matias@delmiro.ufal.br"/>
    <hyperlink ref="I135" r:id="rId274" display="06 - RESIDÊNCIA AGRÍCOLA - ENG. FLORESTAIS — Universidade Federal de Alagoas"/>
    <hyperlink ref="N135" r:id="rId275" display="vania.sa@ceca.ufal.br"/>
    <hyperlink ref="I137" r:id="rId276" display="35_PROGRAMA PROGRAD — Universidade Federal de Alagoas"/>
    <hyperlink ref="N137" r:id="rId277" display="willamys.silva@prograd.ufal.br"/>
  </hyperlink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Roman,Normal"&amp;12&amp;A</oddHeader>
    <oddFooter>&amp;C&amp;"Times New Roman,Normal"&amp;12Página &amp;P</oddFooter>
  </headerFooter>
  <tableParts>
    <tablePart r:id="rId278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M14"/>
  <sheetViews>
    <sheetView showFormulas="false" showGridLines="true" showRowColHeaders="true" showZeros="true" rightToLeft="false" tabSelected="false" showOutlineSymbols="true" defaultGridColor="true" view="normal" topLeftCell="E1" colorId="64" zoomScale="120" zoomScaleNormal="120" zoomScalePageLayoutView="100" workbookViewId="0">
      <selection pane="topLeft" activeCell="F12" activeCellId="1" sqref="A1:N1 F12"/>
    </sheetView>
  </sheetViews>
  <sheetFormatPr defaultColWidth="8.71484375" defaultRowHeight="12.75" customHeight="false" zeroHeight="false" outlineLevelRow="0" outlineLevelCol="0"/>
  <cols>
    <col collapsed="false" customWidth="true" hidden="false" outlineLevel="0" max="1" min="1" style="0" width="18.71"/>
    <col collapsed="false" customWidth="true" hidden="false" outlineLevel="0" max="2" min="2" style="0" width="15"/>
    <col collapsed="false" customWidth="true" hidden="false" outlineLevel="0" max="3" min="3" style="0" width="12.42"/>
    <col collapsed="false" customWidth="true" hidden="false" outlineLevel="0" max="4" min="4" style="0" width="20"/>
    <col collapsed="false" customWidth="true" hidden="false" outlineLevel="0" max="5" min="5" style="0" width="16.43"/>
    <col collapsed="false" customWidth="true" hidden="false" outlineLevel="0" max="6" min="6" style="0" width="19.14"/>
    <col collapsed="false" customWidth="true" hidden="false" outlineLevel="0" max="7" min="7" style="0" width="13.71"/>
    <col collapsed="false" customWidth="true" hidden="false" outlineLevel="0" max="8" min="8" style="0" width="12.15"/>
    <col collapsed="false" customWidth="true" hidden="false" outlineLevel="0" max="9" min="9" style="0" width="104.57"/>
    <col collapsed="false" customWidth="true" hidden="false" outlineLevel="0" max="10" min="10" style="0" width="33.14"/>
    <col collapsed="false" customWidth="true" hidden="false" outlineLevel="0" max="11" min="11" style="0" width="9"/>
    <col collapsed="false" customWidth="true" hidden="false" outlineLevel="0" max="12" min="12" style="0" width="20.42"/>
    <col collapsed="false" customWidth="true" hidden="false" outlineLevel="0" max="13" min="13" style="0" width="17.29"/>
    <col collapsed="false" customWidth="true" hidden="true" outlineLevel="0" max="14" min="14" style="0" width="26.29"/>
    <col collapsed="false" customWidth="true" hidden="true" outlineLevel="0" max="15" min="15" style="0" width="26.15"/>
    <col collapsed="false" customWidth="true" hidden="true" outlineLevel="0" max="16" min="16" style="0" width="19.86"/>
    <col collapsed="false" customWidth="true" hidden="true" outlineLevel="0" max="17" min="17" style="0" width="26.42"/>
    <col collapsed="false" customWidth="true" hidden="true" outlineLevel="0" max="18" min="18" style="0" width="22.42"/>
    <col collapsed="false" customWidth="true" hidden="true" outlineLevel="0" max="19" min="19" style="0" width="12.15"/>
    <col collapsed="false" customWidth="true" hidden="true" outlineLevel="0" max="20" min="20" style="0" width="18"/>
    <col collapsed="false" customWidth="true" hidden="true" outlineLevel="0" max="21" min="21" style="0" width="22.29"/>
    <col collapsed="false" customWidth="true" hidden="true" outlineLevel="0" max="24" min="22" style="0" width="12"/>
    <col collapsed="false" customWidth="true" hidden="true" outlineLevel="0" max="25" min="25" style="0" width="20.57"/>
    <col collapsed="false" customWidth="true" hidden="true" outlineLevel="0" max="26" min="26" style="0" width="13.15"/>
    <col collapsed="false" customWidth="true" hidden="true" outlineLevel="0" max="27" min="27" style="0" width="7.57"/>
    <col collapsed="false" customWidth="true" hidden="true" outlineLevel="0" max="28" min="28" style="0" width="16"/>
    <col collapsed="false" customWidth="true" hidden="true" outlineLevel="0" max="29" min="29" style="0" width="28"/>
    <col collapsed="false" customWidth="true" hidden="true" outlineLevel="0" max="30" min="30" style="0" width="12"/>
    <col collapsed="false" customWidth="true" hidden="true" outlineLevel="0" max="32" min="31" style="0" width="11"/>
    <col collapsed="false" customWidth="true" hidden="true" outlineLevel="0" max="33" min="33" style="0" width="34"/>
    <col collapsed="false" customWidth="true" hidden="false" outlineLevel="0" max="34" min="34" style="0" width="18.29"/>
    <col collapsed="false" customWidth="true" hidden="false" outlineLevel="0" max="36" min="35" style="0" width="8.15"/>
    <col collapsed="false" customWidth="true" hidden="false" outlineLevel="0" max="38" min="38" style="0" width="8.15"/>
    <col collapsed="false" customWidth="true" hidden="false" outlineLevel="0" max="39" min="39" style="0" width="16.71"/>
  </cols>
  <sheetData>
    <row r="1" customFormat="false" ht="35.05" hidden="false" customHeight="false" outlineLevel="0" collapsed="false">
      <c r="A1" s="28" t="s">
        <v>0</v>
      </c>
      <c r="B1" s="29" t="s">
        <v>1</v>
      </c>
      <c r="C1" s="28" t="s">
        <v>2</v>
      </c>
      <c r="D1" s="30" t="s">
        <v>3</v>
      </c>
      <c r="E1" s="30" t="s">
        <v>4</v>
      </c>
      <c r="F1" s="28" t="s">
        <v>5</v>
      </c>
      <c r="G1" s="28" t="s">
        <v>6</v>
      </c>
      <c r="H1" s="28" t="s">
        <v>7</v>
      </c>
      <c r="I1" s="28" t="s">
        <v>8</v>
      </c>
      <c r="J1" s="28" t="s">
        <v>9</v>
      </c>
      <c r="K1" s="28" t="s">
        <v>10</v>
      </c>
      <c r="L1" s="28" t="s">
        <v>11</v>
      </c>
      <c r="M1" s="13" t="s">
        <v>12</v>
      </c>
      <c r="N1" s="13" t="s">
        <v>13</v>
      </c>
      <c r="O1" s="31" t="s">
        <v>579</v>
      </c>
      <c r="P1" s="31" t="s">
        <v>580</v>
      </c>
      <c r="Q1" s="31" t="s">
        <v>581</v>
      </c>
      <c r="R1" s="31" t="s">
        <v>582</v>
      </c>
      <c r="S1" s="31" t="s">
        <v>583</v>
      </c>
      <c r="T1" s="31" t="s">
        <v>584</v>
      </c>
      <c r="U1" s="31" t="s">
        <v>585</v>
      </c>
      <c r="V1" s="31" t="s">
        <v>586</v>
      </c>
      <c r="W1" s="31" t="s">
        <v>587</v>
      </c>
      <c r="X1" s="31" t="s">
        <v>588</v>
      </c>
      <c r="Y1" s="31" t="s">
        <v>589</v>
      </c>
      <c r="Z1" s="31" t="s">
        <v>590</v>
      </c>
      <c r="AA1" s="31" t="s">
        <v>591</v>
      </c>
      <c r="AB1" s="31" t="s">
        <v>592</v>
      </c>
      <c r="AC1" s="31" t="s">
        <v>593</v>
      </c>
      <c r="AD1" s="31" t="s">
        <v>594</v>
      </c>
      <c r="AE1" s="31" t="s">
        <v>14</v>
      </c>
      <c r="AF1" s="31" t="s">
        <v>15</v>
      </c>
      <c r="AG1" s="32" t="s">
        <v>595</v>
      </c>
      <c r="AH1" s="32" t="s">
        <v>16</v>
      </c>
      <c r="AI1" s="33" t="s">
        <v>17</v>
      </c>
      <c r="AJ1" s="33" t="s">
        <v>18</v>
      </c>
      <c r="AK1" s="28" t="s">
        <v>19</v>
      </c>
      <c r="AL1" s="28" t="s">
        <v>20</v>
      </c>
      <c r="AM1" s="28" t="s">
        <v>21</v>
      </c>
    </row>
    <row r="2" customFormat="false" ht="12.75" hidden="false" customHeight="false" outlineLevel="0" collapsed="false">
      <c r="A2" s="28" t="s">
        <v>596</v>
      </c>
      <c r="B2" s="29" t="s">
        <v>597</v>
      </c>
      <c r="C2" s="28" t="s">
        <v>23</v>
      </c>
      <c r="D2" s="28" t="s">
        <v>598</v>
      </c>
      <c r="E2" s="28" t="n">
        <v>2025</v>
      </c>
      <c r="F2" s="28" t="n">
        <v>2026</v>
      </c>
      <c r="G2" s="28" t="n">
        <v>1</v>
      </c>
      <c r="H2" s="28" t="s">
        <v>25</v>
      </c>
      <c r="I2" s="34" t="s">
        <v>599</v>
      </c>
      <c r="J2" s="28" t="s">
        <v>600</v>
      </c>
      <c r="K2" s="28" t="s">
        <v>601</v>
      </c>
      <c r="L2" s="28" t="s">
        <v>29</v>
      </c>
      <c r="M2" s="28" t="s">
        <v>602</v>
      </c>
      <c r="N2" s="28" t="s">
        <v>603</v>
      </c>
      <c r="O2" s="25" t="n">
        <v>0</v>
      </c>
      <c r="P2" s="25" t="n">
        <v>0</v>
      </c>
      <c r="Q2" s="25" t="n">
        <v>0</v>
      </c>
      <c r="R2" s="25" t="n">
        <v>89636</v>
      </c>
      <c r="S2" s="25" t="n">
        <v>0</v>
      </c>
      <c r="T2" s="25" t="n">
        <v>0</v>
      </c>
      <c r="U2" s="25" t="n">
        <v>0</v>
      </c>
      <c r="V2" s="25" t="n">
        <v>0</v>
      </c>
      <c r="W2" s="25" t="n">
        <v>0</v>
      </c>
      <c r="X2" s="25" t="n">
        <v>0</v>
      </c>
      <c r="Y2" s="25" t="n">
        <v>0</v>
      </c>
      <c r="Z2" s="25" t="n">
        <v>19200</v>
      </c>
      <c r="AA2" s="25" t="n">
        <v>0</v>
      </c>
      <c r="AB2" s="25" t="n">
        <v>0</v>
      </c>
      <c r="AC2" s="25" t="n">
        <v>0</v>
      </c>
      <c r="AD2" s="25" t="n">
        <v>10764</v>
      </c>
      <c r="AE2" s="25" t="n">
        <v>0</v>
      </c>
      <c r="AF2" s="25" t="n">
        <v>0</v>
      </c>
      <c r="AG2" s="25" t="n">
        <v>0</v>
      </c>
      <c r="AH2" s="25" t="n">
        <v>119600</v>
      </c>
      <c r="AI2" s="35" t="n">
        <v>46028</v>
      </c>
      <c r="AJ2" s="35" t="n">
        <v>46387</v>
      </c>
      <c r="AK2" s="28" t="s">
        <v>604</v>
      </c>
      <c r="AL2" s="28" t="s">
        <v>32</v>
      </c>
      <c r="AM2" s="28" t="s">
        <v>33</v>
      </c>
    </row>
    <row r="3" customFormat="false" ht="12.75" hidden="false" customHeight="false" outlineLevel="0" collapsed="false">
      <c r="A3" s="28" t="s">
        <v>596</v>
      </c>
      <c r="B3" s="29" t="n">
        <v>29730013</v>
      </c>
      <c r="C3" s="28" t="s">
        <v>51</v>
      </c>
      <c r="D3" s="28" t="s">
        <v>605</v>
      </c>
      <c r="E3" s="28" t="n">
        <v>2023</v>
      </c>
      <c r="F3" s="28" t="n">
        <v>2024</v>
      </c>
      <c r="G3" s="28" t="n">
        <v>2</v>
      </c>
      <c r="H3" s="28" t="s">
        <v>25</v>
      </c>
      <c r="I3" s="34" t="s">
        <v>606</v>
      </c>
      <c r="J3" s="28" t="s">
        <v>607</v>
      </c>
      <c r="K3" s="28" t="s">
        <v>601</v>
      </c>
      <c r="L3" s="28" t="s">
        <v>207</v>
      </c>
      <c r="M3" s="28" t="s">
        <v>608</v>
      </c>
      <c r="N3" s="36" t="s">
        <v>609</v>
      </c>
      <c r="O3" s="32" t="n">
        <v>0</v>
      </c>
      <c r="P3" s="32" t="n">
        <v>0</v>
      </c>
      <c r="Q3" s="32" t="n">
        <v>0</v>
      </c>
      <c r="R3" s="32" t="n">
        <v>20400</v>
      </c>
      <c r="S3" s="32" t="n">
        <v>0</v>
      </c>
      <c r="T3" s="32" t="n">
        <v>69165.6</v>
      </c>
      <c r="U3" s="32" t="n">
        <v>0</v>
      </c>
      <c r="V3" s="32" t="n">
        <v>0</v>
      </c>
      <c r="W3" s="32" t="n">
        <v>0</v>
      </c>
      <c r="X3" s="32" t="n">
        <v>0</v>
      </c>
      <c r="Y3" s="32" t="n">
        <v>0</v>
      </c>
      <c r="Z3" s="32" t="n">
        <v>0</v>
      </c>
      <c r="AA3" s="32" t="n">
        <v>0</v>
      </c>
      <c r="AB3" s="32" t="n">
        <v>0</v>
      </c>
      <c r="AC3" s="32" t="n">
        <v>0</v>
      </c>
      <c r="AD3" s="32" t="n">
        <v>10434.4</v>
      </c>
      <c r="AE3" s="32" t="n">
        <v>0</v>
      </c>
      <c r="AF3" s="32" t="n">
        <v>0</v>
      </c>
      <c r="AG3" s="32" t="n">
        <v>0</v>
      </c>
      <c r="AH3" s="32" t="n">
        <v>200000</v>
      </c>
      <c r="AI3" s="35" t="n">
        <v>45313</v>
      </c>
      <c r="AJ3" s="35" t="n">
        <v>45434</v>
      </c>
      <c r="AK3" s="28" t="s">
        <v>604</v>
      </c>
      <c r="AL3" s="28" t="s">
        <v>32</v>
      </c>
      <c r="AM3" s="28" t="s">
        <v>33</v>
      </c>
    </row>
    <row r="4" customFormat="false" ht="12.75" hidden="false" customHeight="false" outlineLevel="0" collapsed="false">
      <c r="A4" s="28" t="s">
        <v>596</v>
      </c>
      <c r="B4" s="29" t="n">
        <v>29730012</v>
      </c>
      <c r="C4" s="28" t="s">
        <v>51</v>
      </c>
      <c r="D4" s="28" t="s">
        <v>610</v>
      </c>
      <c r="E4" s="28" t="n">
        <v>2022</v>
      </c>
      <c r="F4" s="28" t="n">
        <v>2022</v>
      </c>
      <c r="G4" s="28" t="n">
        <v>14</v>
      </c>
      <c r="H4" s="28" t="s">
        <v>25</v>
      </c>
      <c r="I4" s="34" t="s">
        <v>611</v>
      </c>
      <c r="J4" s="28" t="s">
        <v>607</v>
      </c>
      <c r="K4" s="28" t="s">
        <v>601</v>
      </c>
      <c r="L4" s="28" t="s">
        <v>612</v>
      </c>
      <c r="M4" s="28" t="s">
        <v>613</v>
      </c>
      <c r="N4" s="34" t="s">
        <v>614</v>
      </c>
      <c r="O4" s="32" t="n">
        <v>0</v>
      </c>
      <c r="P4" s="32" t="n">
        <v>0</v>
      </c>
      <c r="Q4" s="32" t="n">
        <v>0</v>
      </c>
      <c r="R4" s="32" t="n">
        <v>129600</v>
      </c>
      <c r="S4" s="32" t="n">
        <v>30000</v>
      </c>
      <c r="T4" s="32" t="n">
        <v>36.3</v>
      </c>
      <c r="U4" s="32" t="n">
        <v>0</v>
      </c>
      <c r="V4" s="32" t="n">
        <v>0</v>
      </c>
      <c r="W4" s="32" t="n">
        <v>11682</v>
      </c>
      <c r="X4" s="32" t="n">
        <v>22500</v>
      </c>
      <c r="Y4" s="32" t="n">
        <v>8000</v>
      </c>
      <c r="Z4" s="32" t="n">
        <v>246008.27</v>
      </c>
      <c r="AA4" s="32" t="n">
        <v>0</v>
      </c>
      <c r="AB4" s="32" t="n">
        <v>0</v>
      </c>
      <c r="AC4" s="32" t="n">
        <v>0</v>
      </c>
      <c r="AD4" s="32" t="n">
        <v>52171.8</v>
      </c>
      <c r="AE4" s="32" t="n">
        <v>0</v>
      </c>
      <c r="AF4" s="32" t="n">
        <v>0</v>
      </c>
      <c r="AG4" s="32" t="n">
        <v>0</v>
      </c>
      <c r="AH4" s="32" t="n">
        <v>500000</v>
      </c>
      <c r="AI4" s="35" t="n">
        <v>44796</v>
      </c>
      <c r="AJ4" s="35" t="n">
        <v>45253</v>
      </c>
      <c r="AK4" s="28" t="s">
        <v>604</v>
      </c>
      <c r="AL4" s="28" t="s">
        <v>32</v>
      </c>
      <c r="AM4" s="28" t="s">
        <v>33</v>
      </c>
    </row>
    <row r="5" customFormat="false" ht="12.75" hidden="false" customHeight="false" outlineLevel="0" collapsed="false">
      <c r="A5" s="28" t="s">
        <v>596</v>
      </c>
      <c r="B5" s="29" t="n">
        <v>29730016</v>
      </c>
      <c r="C5" s="28" t="s">
        <v>51</v>
      </c>
      <c r="D5" s="28" t="s">
        <v>615</v>
      </c>
      <c r="E5" s="28" t="n">
        <v>2025</v>
      </c>
      <c r="F5" s="28" t="n">
        <v>2025</v>
      </c>
      <c r="G5" s="28" t="n">
        <v>20</v>
      </c>
      <c r="H5" s="28" t="s">
        <v>25</v>
      </c>
      <c r="I5" s="34" t="s">
        <v>616</v>
      </c>
      <c r="J5" s="28" t="s">
        <v>607</v>
      </c>
      <c r="K5" s="28" t="s">
        <v>601</v>
      </c>
      <c r="L5" s="28" t="s">
        <v>612</v>
      </c>
      <c r="M5" s="28" t="s">
        <v>617</v>
      </c>
      <c r="N5" s="36" t="s">
        <v>618</v>
      </c>
      <c r="O5" s="32" t="n">
        <v>0</v>
      </c>
      <c r="P5" s="32" t="n">
        <v>0</v>
      </c>
      <c r="Q5" s="32" t="n">
        <v>0</v>
      </c>
      <c r="R5" s="32" t="n">
        <v>121000</v>
      </c>
      <c r="S5" s="32" t="n">
        <v>0</v>
      </c>
      <c r="T5" s="32" t="n">
        <v>0</v>
      </c>
      <c r="U5" s="32" t="n">
        <v>0</v>
      </c>
      <c r="V5" s="32" t="n">
        <v>0</v>
      </c>
      <c r="W5" s="32" t="n">
        <v>0</v>
      </c>
      <c r="X5" s="32" t="n">
        <v>25550</v>
      </c>
      <c r="Y5" s="32" t="n">
        <v>0</v>
      </c>
      <c r="Z5" s="32" t="n">
        <v>211710</v>
      </c>
      <c r="AA5" s="32" t="n">
        <v>0</v>
      </c>
      <c r="AB5" s="32" t="n">
        <v>0</v>
      </c>
      <c r="AC5" s="32" t="n">
        <v>0</v>
      </c>
      <c r="AD5" s="32" t="n">
        <v>43827</v>
      </c>
      <c r="AE5" s="32" t="n">
        <v>8956.5</v>
      </c>
      <c r="AF5" s="32" t="n">
        <v>8956.5</v>
      </c>
      <c r="AG5" s="32" t="n">
        <v>0</v>
      </c>
      <c r="AH5" s="32" t="n">
        <v>420000</v>
      </c>
      <c r="AI5" s="35" t="n">
        <v>45898</v>
      </c>
      <c r="AJ5" s="35" t="n">
        <v>46051</v>
      </c>
      <c r="AK5" s="28" t="s">
        <v>604</v>
      </c>
      <c r="AL5" s="28" t="s">
        <v>32</v>
      </c>
      <c r="AM5" s="28" t="s">
        <v>33</v>
      </c>
    </row>
    <row r="6" customFormat="false" ht="12.75" hidden="false" customHeight="false" outlineLevel="0" collapsed="false">
      <c r="A6" s="28" t="s">
        <v>596</v>
      </c>
      <c r="B6" s="29" t="n">
        <v>29730013</v>
      </c>
      <c r="C6" s="28" t="s">
        <v>51</v>
      </c>
      <c r="D6" s="28" t="s">
        <v>619</v>
      </c>
      <c r="E6" s="28" t="n">
        <v>2023</v>
      </c>
      <c r="F6" s="28" t="n">
        <v>2023</v>
      </c>
      <c r="G6" s="28" t="n">
        <v>20</v>
      </c>
      <c r="H6" s="28" t="s">
        <v>25</v>
      </c>
      <c r="I6" s="34" t="s">
        <v>620</v>
      </c>
      <c r="J6" s="28" t="s">
        <v>607</v>
      </c>
      <c r="K6" s="28" t="s">
        <v>601</v>
      </c>
      <c r="L6" s="28" t="s">
        <v>621</v>
      </c>
      <c r="M6" s="28" t="s">
        <v>622</v>
      </c>
      <c r="N6" s="36" t="s">
        <v>623</v>
      </c>
      <c r="O6" s="32" t="n">
        <v>0</v>
      </c>
      <c r="P6" s="32" t="n">
        <v>0</v>
      </c>
      <c r="Q6" s="32" t="n">
        <v>0</v>
      </c>
      <c r="R6" s="32" t="n">
        <v>0</v>
      </c>
      <c r="S6" s="32" t="n">
        <v>0</v>
      </c>
      <c r="T6" s="32" t="n">
        <v>0</v>
      </c>
      <c r="U6" s="32" t="n">
        <v>0</v>
      </c>
      <c r="V6" s="32" t="n">
        <v>0</v>
      </c>
      <c r="W6" s="32" t="n">
        <v>7040</v>
      </c>
      <c r="X6" s="32" t="n">
        <v>11022</v>
      </c>
      <c r="Y6" s="32" t="n">
        <v>0</v>
      </c>
      <c r="Z6" s="32" t="n">
        <v>27173.07</v>
      </c>
      <c r="AA6" s="32" t="n">
        <v>0</v>
      </c>
      <c r="AB6" s="32" t="n">
        <v>5322.58</v>
      </c>
      <c r="AC6" s="32" t="n">
        <v>0</v>
      </c>
      <c r="AD6" s="32" t="n">
        <v>0</v>
      </c>
      <c r="AE6" s="32" t="n">
        <v>226.18</v>
      </c>
      <c r="AF6" s="32" t="n">
        <v>226.18</v>
      </c>
      <c r="AG6" s="32" t="n">
        <v>0</v>
      </c>
      <c r="AH6" s="32" t="n">
        <v>51010</v>
      </c>
      <c r="AI6" s="35" t="n">
        <v>45217</v>
      </c>
      <c r="AJ6" s="35" t="n">
        <v>45400</v>
      </c>
      <c r="AK6" s="28" t="s">
        <v>604</v>
      </c>
      <c r="AL6" s="28" t="s">
        <v>32</v>
      </c>
      <c r="AM6" s="28" t="s">
        <v>33</v>
      </c>
    </row>
    <row r="7" customFormat="false" ht="12.75" hidden="false" customHeight="false" outlineLevel="0" collapsed="false">
      <c r="A7" s="28" t="s">
        <v>596</v>
      </c>
      <c r="B7" s="29" t="n">
        <v>29730015</v>
      </c>
      <c r="C7" s="28" t="s">
        <v>51</v>
      </c>
      <c r="D7" s="28" t="s">
        <v>624</v>
      </c>
      <c r="E7" s="28" t="n">
        <v>2024</v>
      </c>
      <c r="F7" s="28" t="n">
        <v>2024</v>
      </c>
      <c r="G7" s="28" t="n">
        <v>21</v>
      </c>
      <c r="H7" s="28" t="s">
        <v>25</v>
      </c>
      <c r="I7" s="34" t="s">
        <v>625</v>
      </c>
      <c r="J7" s="28" t="s">
        <v>607</v>
      </c>
      <c r="K7" s="28" t="s">
        <v>601</v>
      </c>
      <c r="L7" s="28" t="s">
        <v>85</v>
      </c>
      <c r="M7" s="28" t="s">
        <v>626</v>
      </c>
      <c r="N7" s="34" t="s">
        <v>627</v>
      </c>
      <c r="O7" s="32" t="n">
        <v>0</v>
      </c>
      <c r="P7" s="32" t="n">
        <v>0</v>
      </c>
      <c r="Q7" s="32" t="n">
        <v>0</v>
      </c>
      <c r="R7" s="32" t="n">
        <v>43600</v>
      </c>
      <c r="S7" s="32" t="n">
        <v>0</v>
      </c>
      <c r="T7" s="32" t="n">
        <v>0</v>
      </c>
      <c r="U7" s="32" t="n">
        <v>24000</v>
      </c>
      <c r="V7" s="32" t="n">
        <v>0</v>
      </c>
      <c r="W7" s="32" t="n">
        <v>10050</v>
      </c>
      <c r="X7" s="32" t="n">
        <v>18370</v>
      </c>
      <c r="Y7" s="32" t="n">
        <v>11980</v>
      </c>
      <c r="Z7" s="32" t="n">
        <v>70000</v>
      </c>
      <c r="AA7" s="32" t="n">
        <v>0</v>
      </c>
      <c r="AB7" s="32" t="n">
        <v>0</v>
      </c>
      <c r="AC7" s="32" t="n">
        <v>0</v>
      </c>
      <c r="AD7" s="32" t="n">
        <v>20000</v>
      </c>
      <c r="AE7" s="32" t="n">
        <v>1000</v>
      </c>
      <c r="AF7" s="32" t="n">
        <v>1000</v>
      </c>
      <c r="AG7" s="32" t="n">
        <v>0</v>
      </c>
      <c r="AH7" s="32" t="n">
        <v>200000</v>
      </c>
      <c r="AI7" s="35" t="n">
        <v>45492</v>
      </c>
      <c r="AJ7" s="35" t="n">
        <v>45857</v>
      </c>
      <c r="AK7" s="28" t="s">
        <v>604</v>
      </c>
      <c r="AL7" s="28" t="s">
        <v>32</v>
      </c>
      <c r="AM7" s="28" t="s">
        <v>33</v>
      </c>
    </row>
    <row r="8" customFormat="false" ht="12.75" hidden="false" customHeight="false" outlineLevel="0" collapsed="false">
      <c r="A8" s="28" t="s">
        <v>596</v>
      </c>
      <c r="B8" s="29" t="n">
        <v>29730016</v>
      </c>
      <c r="C8" s="28" t="s">
        <v>23</v>
      </c>
      <c r="D8" s="28" t="s">
        <v>628</v>
      </c>
      <c r="E8" s="28" t="n">
        <v>2025</v>
      </c>
      <c r="F8" s="28" t="n">
        <v>2025</v>
      </c>
      <c r="G8" s="28" t="n">
        <v>26</v>
      </c>
      <c r="H8" s="28" t="s">
        <v>25</v>
      </c>
      <c r="I8" s="34" t="s">
        <v>629</v>
      </c>
      <c r="J8" s="28" t="s">
        <v>607</v>
      </c>
      <c r="K8" s="28" t="s">
        <v>601</v>
      </c>
      <c r="L8" s="28" t="s">
        <v>85</v>
      </c>
      <c r="M8" s="28" t="s">
        <v>626</v>
      </c>
      <c r="N8" s="34" t="s">
        <v>627</v>
      </c>
      <c r="O8" s="32" t="n">
        <v>0</v>
      </c>
      <c r="P8" s="32" t="n">
        <v>0</v>
      </c>
      <c r="Q8" s="32" t="n">
        <v>0</v>
      </c>
      <c r="R8" s="32" t="n">
        <v>67600</v>
      </c>
      <c r="S8" s="32" t="n">
        <v>0</v>
      </c>
      <c r="T8" s="32" t="n">
        <v>0</v>
      </c>
      <c r="U8" s="32" t="n">
        <v>0</v>
      </c>
      <c r="V8" s="32" t="n">
        <v>0</v>
      </c>
      <c r="W8" s="32" t="n">
        <v>12462.8</v>
      </c>
      <c r="X8" s="32" t="n">
        <v>20000</v>
      </c>
      <c r="Y8" s="32" t="n">
        <v>0</v>
      </c>
      <c r="Z8" s="32" t="n">
        <v>32170</v>
      </c>
      <c r="AA8" s="32" t="n">
        <v>0</v>
      </c>
      <c r="AB8" s="32" t="n">
        <v>0</v>
      </c>
      <c r="AC8" s="32" t="n">
        <v>0</v>
      </c>
      <c r="AD8" s="32" t="n">
        <v>15651.48</v>
      </c>
      <c r="AE8" s="32" t="n">
        <v>1057.86</v>
      </c>
      <c r="AF8" s="32" t="n">
        <v>1057.86</v>
      </c>
      <c r="AG8" s="32" t="n">
        <v>0</v>
      </c>
      <c r="AH8" s="32" t="n">
        <v>150000</v>
      </c>
      <c r="AI8" s="35" t="n">
        <v>45931</v>
      </c>
      <c r="AJ8" s="35" t="n">
        <v>46296</v>
      </c>
      <c r="AK8" s="28" t="s">
        <v>604</v>
      </c>
      <c r="AL8" s="28" t="s">
        <v>32</v>
      </c>
      <c r="AM8" s="28" t="s">
        <v>33</v>
      </c>
    </row>
    <row r="9" customFormat="false" ht="12.75" hidden="false" customHeight="false" outlineLevel="0" collapsed="false">
      <c r="A9" s="37" t="s">
        <v>596</v>
      </c>
      <c r="B9" s="38" t="n">
        <v>29730013</v>
      </c>
      <c r="E9" s="39" t="n">
        <v>2026</v>
      </c>
      <c r="F9" s="39" t="n">
        <v>2026</v>
      </c>
      <c r="I9" s="0" t="s">
        <v>630</v>
      </c>
      <c r="J9" s="39" t="s">
        <v>607</v>
      </c>
      <c r="K9" s="39" t="s">
        <v>601</v>
      </c>
      <c r="L9" s="28" t="s">
        <v>29</v>
      </c>
      <c r="M9" s="28" t="s">
        <v>102</v>
      </c>
      <c r="N9" s="40" t="s">
        <v>103</v>
      </c>
      <c r="O9" s="32" t="n">
        <v>0</v>
      </c>
      <c r="P9" s="32" t="n">
        <v>0</v>
      </c>
      <c r="Q9" s="32" t="n">
        <v>0</v>
      </c>
      <c r="R9" s="32" t="n">
        <v>103600</v>
      </c>
      <c r="S9" s="32" t="n">
        <v>0</v>
      </c>
      <c r="T9" s="32" t="n">
        <v>0</v>
      </c>
      <c r="U9" s="32" t="n">
        <v>0</v>
      </c>
      <c r="V9" s="32" t="n">
        <v>25800</v>
      </c>
      <c r="W9" s="32" t="n">
        <v>0</v>
      </c>
      <c r="X9" s="32" t="n">
        <v>0</v>
      </c>
      <c r="Y9" s="32" t="n">
        <v>64841.97</v>
      </c>
      <c r="Z9" s="32" t="n">
        <v>7000</v>
      </c>
      <c r="AA9" s="32" t="n">
        <v>0</v>
      </c>
      <c r="AB9" s="32" t="n">
        <v>8500</v>
      </c>
      <c r="AC9" s="32" t="n">
        <v>5160</v>
      </c>
      <c r="AD9" s="32" t="n">
        <v>24800</v>
      </c>
      <c r="AE9" s="32" t="n">
        <v>2149.02</v>
      </c>
      <c r="AF9" s="32" t="n">
        <v>2149.02</v>
      </c>
      <c r="AG9" s="32" t="n">
        <v>0</v>
      </c>
      <c r="AH9" s="32" t="n">
        <v>240000</v>
      </c>
      <c r="AI9" s="35" t="n">
        <v>45231</v>
      </c>
      <c r="AJ9" s="35" t="n">
        <v>45536</v>
      </c>
      <c r="AK9" s="28" t="s">
        <v>604</v>
      </c>
      <c r="AL9" s="28" t="s">
        <v>32</v>
      </c>
      <c r="AM9" s="28" t="s">
        <v>33</v>
      </c>
    </row>
    <row r="10" customFormat="false" ht="12.75" hidden="false" customHeight="false" outlineLevel="0" collapsed="false">
      <c r="A10" s="28" t="s">
        <v>596</v>
      </c>
      <c r="B10" s="29" t="n">
        <v>29730013</v>
      </c>
      <c r="C10" s="28" t="s">
        <v>51</v>
      </c>
      <c r="D10" s="28" t="s">
        <v>631</v>
      </c>
      <c r="E10" s="28" t="n">
        <v>2023</v>
      </c>
      <c r="F10" s="28" t="n">
        <v>2023</v>
      </c>
      <c r="G10" s="28" t="n">
        <v>26</v>
      </c>
      <c r="H10" s="28" t="s">
        <v>25</v>
      </c>
      <c r="I10" s="34" t="s">
        <v>632</v>
      </c>
      <c r="J10" s="28" t="s">
        <v>607</v>
      </c>
      <c r="K10" s="28" t="s">
        <v>601</v>
      </c>
      <c r="L10" s="28" t="s">
        <v>621</v>
      </c>
      <c r="M10" s="28" t="s">
        <v>633</v>
      </c>
      <c r="N10" s="36" t="s">
        <v>634</v>
      </c>
      <c r="O10" s="32" t="n">
        <v>0</v>
      </c>
      <c r="P10" s="32" t="n">
        <v>0</v>
      </c>
      <c r="Q10" s="32" t="n">
        <v>0</v>
      </c>
      <c r="R10" s="32" t="n">
        <v>0</v>
      </c>
      <c r="S10" s="32" t="n">
        <v>0</v>
      </c>
      <c r="T10" s="32" t="n">
        <v>0</v>
      </c>
      <c r="U10" s="32" t="n">
        <v>0</v>
      </c>
      <c r="V10" s="32" t="n">
        <v>0</v>
      </c>
      <c r="W10" s="32" t="n">
        <v>10050</v>
      </c>
      <c r="X10" s="32" t="n">
        <v>17000</v>
      </c>
      <c r="Y10" s="32" t="n">
        <v>114135.38</v>
      </c>
      <c r="Z10" s="32" t="n">
        <v>10500</v>
      </c>
      <c r="AA10" s="32" t="n">
        <v>0</v>
      </c>
      <c r="AB10" s="32" t="n">
        <v>220000</v>
      </c>
      <c r="AC10" s="32" t="n">
        <v>0</v>
      </c>
      <c r="AD10" s="32" t="n">
        <v>40880.91</v>
      </c>
      <c r="AE10" s="32" t="n">
        <v>3716.85</v>
      </c>
      <c r="AF10" s="32" t="n">
        <v>3716.85</v>
      </c>
      <c r="AG10" s="32" t="n">
        <v>0</v>
      </c>
      <c r="AH10" s="32" t="n">
        <v>420000</v>
      </c>
      <c r="AI10" s="35" t="n">
        <v>45988</v>
      </c>
      <c r="AJ10" s="35" t="n">
        <v>46718</v>
      </c>
      <c r="AK10" s="28" t="s">
        <v>604</v>
      </c>
      <c r="AL10" s="28" t="s">
        <v>32</v>
      </c>
      <c r="AM10" s="28" t="s">
        <v>33</v>
      </c>
    </row>
    <row r="11" customFormat="false" ht="12.75" hidden="false" customHeight="false" outlineLevel="0" collapsed="false">
      <c r="A11" s="28" t="s">
        <v>596</v>
      </c>
      <c r="B11" s="29" t="n">
        <v>43370006</v>
      </c>
      <c r="C11" s="28" t="s">
        <v>23</v>
      </c>
      <c r="D11" s="28" t="s">
        <v>635</v>
      </c>
      <c r="E11" s="28" t="n">
        <v>2025</v>
      </c>
      <c r="F11" s="28" t="n">
        <v>2025</v>
      </c>
      <c r="G11" s="28" t="n">
        <v>55</v>
      </c>
      <c r="H11" s="28" t="s">
        <v>25</v>
      </c>
      <c r="I11" s="34" t="s">
        <v>636</v>
      </c>
      <c r="J11" s="28" t="s">
        <v>637</v>
      </c>
      <c r="K11" s="28" t="s">
        <v>601</v>
      </c>
      <c r="L11" s="41" t="s">
        <v>47</v>
      </c>
      <c r="M11" s="17" t="s">
        <v>315</v>
      </c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2" t="n">
        <v>200000</v>
      </c>
      <c r="AI11" s="43" t="n">
        <v>44454</v>
      </c>
      <c r="AJ11" s="43" t="n">
        <v>44818</v>
      </c>
      <c r="AK11" s="41" t="s">
        <v>604</v>
      </c>
      <c r="AL11" s="41"/>
      <c r="AM11" s="41"/>
    </row>
    <row r="12" customFormat="false" ht="12.75" hidden="false" customHeight="false" outlineLevel="0" collapsed="false">
      <c r="A12" s="28" t="s">
        <v>596</v>
      </c>
      <c r="B12" s="44" t="n">
        <v>3931002</v>
      </c>
      <c r="C12" s="17" t="s">
        <v>51</v>
      </c>
      <c r="D12" s="17" t="s">
        <v>638</v>
      </c>
      <c r="E12" s="17" t="n">
        <v>2021</v>
      </c>
      <c r="F12" s="17" t="n">
        <v>2021</v>
      </c>
      <c r="G12" s="17" t="n">
        <v>14</v>
      </c>
      <c r="H12" s="17" t="s">
        <v>25</v>
      </c>
      <c r="I12" s="24" t="s">
        <v>639</v>
      </c>
      <c r="J12" s="17" t="s">
        <v>640</v>
      </c>
      <c r="K12" s="17" t="s">
        <v>601</v>
      </c>
      <c r="L12" s="41" t="s">
        <v>308</v>
      </c>
      <c r="M12" s="17" t="s">
        <v>641</v>
      </c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  <c r="AF12" s="41"/>
      <c r="AG12" s="41"/>
      <c r="AH12" s="42" t="n">
        <v>467107</v>
      </c>
      <c r="AI12" s="43" t="n">
        <v>44516</v>
      </c>
      <c r="AJ12" s="43" t="n">
        <v>44880</v>
      </c>
      <c r="AK12" s="41" t="s">
        <v>604</v>
      </c>
      <c r="AL12" s="41"/>
      <c r="AM12" s="41"/>
    </row>
    <row r="13" customFormat="false" ht="12.75" hidden="false" customHeight="false" outlineLevel="0" collapsed="false">
      <c r="A13" s="28" t="s">
        <v>596</v>
      </c>
      <c r="B13" s="44" t="n">
        <v>29730019</v>
      </c>
      <c r="C13" s="17" t="s">
        <v>51</v>
      </c>
      <c r="D13" s="17" t="s">
        <v>642</v>
      </c>
      <c r="E13" s="17" t="n">
        <v>2021</v>
      </c>
      <c r="F13" s="17" t="n">
        <v>2021</v>
      </c>
      <c r="G13" s="17" t="n">
        <v>17</v>
      </c>
      <c r="H13" s="17" t="s">
        <v>25</v>
      </c>
      <c r="I13" s="24" t="s">
        <v>643</v>
      </c>
      <c r="J13" s="17" t="s">
        <v>607</v>
      </c>
      <c r="K13" s="17" t="s">
        <v>601</v>
      </c>
      <c r="L13" s="41" t="s">
        <v>207</v>
      </c>
      <c r="M13" s="17" t="s">
        <v>644</v>
      </c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2" t="n">
        <v>600000</v>
      </c>
      <c r="AI13" s="43" t="n">
        <v>44536</v>
      </c>
      <c r="AJ13" s="43" t="n">
        <v>44900</v>
      </c>
      <c r="AK13" s="41" t="s">
        <v>604</v>
      </c>
      <c r="AL13" s="41"/>
      <c r="AM13" s="41"/>
    </row>
    <row r="14" customFormat="false" ht="12.75" hidden="false" customHeight="false" outlineLevel="0" collapsed="false">
      <c r="A14" s="28" t="s">
        <v>596</v>
      </c>
      <c r="B14" s="44" t="n">
        <v>29730008</v>
      </c>
      <c r="C14" s="17" t="s">
        <v>51</v>
      </c>
      <c r="D14" s="17" t="s">
        <v>645</v>
      </c>
      <c r="E14" s="17" t="n">
        <v>2021</v>
      </c>
      <c r="F14" s="17" t="n">
        <v>2021</v>
      </c>
      <c r="G14" s="17" t="n">
        <v>24</v>
      </c>
      <c r="H14" s="17" t="s">
        <v>25</v>
      </c>
      <c r="I14" s="24" t="s">
        <v>646</v>
      </c>
      <c r="J14" s="17" t="s">
        <v>607</v>
      </c>
      <c r="K14" s="17" t="s">
        <v>601</v>
      </c>
    </row>
  </sheetData>
  <autoFilter ref="A1:AM1"/>
  <hyperlinks>
    <hyperlink ref="I2" r:id="rId1" display="01 - Projeto O MIL É NOSSO — Universidade Federal de Alagoas "/>
    <hyperlink ref="I3" r:id="rId2" display="02 - Projeto Festival Online de Música de Penedo — Universidade Federal de Alagoas"/>
    <hyperlink ref="N3" r:id="rId3" display="marcos.moreira@ichca.ufal.br"/>
    <hyperlink ref="I4" r:id="rId4" display="14 - Décima BIENAL DO LIVRO — Universidade Federal de Alagoas"/>
    <hyperlink ref="N4" r:id="rId5" display="jose.barbalho@edufal.ufal.br"/>
    <hyperlink ref="I5" r:id="rId6" display="20 - 11ª Bienal Internacional do Livro de Alagoas — Universidade Federal de Alagoas"/>
    <hyperlink ref="N5" r:id="rId7" display="eraldo@cedu.ufal.br"/>
    <hyperlink ref="I6" r:id="rId8" display="20 - VIII Simpósio de Pós-Graduação Química e Biotecnologia — Universidade Federal de Alagoas"/>
    <hyperlink ref="N6" r:id="rId9" display="isis.figueiredo@iqb.ufal.br"/>
    <hyperlink ref="I7" r:id="rId10" display="21 - Projeto Circuito Penedo de Cinema — Universidade Federal de Alagoas"/>
    <hyperlink ref="N7" r:id="rId11" display="sergio.onofre@penedo.ufal.br"/>
    <hyperlink ref="I8" r:id="rId12" display="26 - Projeto Circuito Penedo de Cinema 2025 — Universidade Federal de Alagoas"/>
    <hyperlink ref="N8" r:id="rId13" display="sergio.onofre@penedo.ufal.br"/>
    <hyperlink ref="N9" r:id="rId14" display="anderson.menezes@cedu.ufal.br"/>
    <hyperlink ref="I10" r:id="rId15" display="26 - Projeto Empoderamento de Meninas e Adolescentes - Vila Brejal — Universidade Federal de Alagoas"/>
    <hyperlink ref="N10" r:id="rId16" display="ics@qui.ufal.br"/>
    <hyperlink ref="I11" r:id="rId17" display="55 - Projeto Pesquisa e Formação de Professores do Laboratório Didático de Pesquisa em Educação Química - LDPEQ do IQB — Universidade Federal de Alagoas"/>
    <hyperlink ref="I12" r:id="rId18" display="14_PESQUISA ARQUEOLÓGICA EM PERNAMBUCO — Universidade Federal de Alagoas"/>
    <hyperlink ref="I13" r:id="rId19" display="17_AQUISIÇÃO DE EQUIPAMENTOS DE ATENÇÃO ESPECIALIZADA PARA O HUPAA/UFAL — Universidade Federal de Alagoas"/>
    <hyperlink ref="I14" r:id="rId20" display="24 - PROJETO MODERNIZAÇÃO DO COS/ICHCA — Universidade Federal de Alagoas"/>
  </hyperlink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2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C18"/>
  <sheetViews>
    <sheetView showFormulas="false" showGridLines="true" showRowColHeaders="true" showZeros="true" rightToLeft="false" tabSelected="false" showOutlineSymbols="true" defaultGridColor="true" view="normal" topLeftCell="A1" colorId="64" zoomScale="120" zoomScaleNormal="120" zoomScalePageLayoutView="100" workbookViewId="0">
      <selection pane="topLeft" activeCell="A2" activeCellId="1" sqref="A1:N1 A2"/>
    </sheetView>
  </sheetViews>
  <sheetFormatPr defaultColWidth="11.5703125" defaultRowHeight="12.75" customHeight="true" zeroHeight="false" outlineLevelRow="0" outlineLevelCol="0"/>
  <cols>
    <col collapsed="false" customWidth="true" hidden="false" outlineLevel="0" max="1" min="1" style="1" width="29.14"/>
    <col collapsed="false" customWidth="true" hidden="false" outlineLevel="0" max="2" min="2" style="1" width="12.71"/>
    <col collapsed="false" customWidth="true" hidden="false" outlineLevel="0" max="3" min="3" style="1" width="68.85"/>
    <col collapsed="false" customWidth="true" hidden="false" outlineLevel="0" max="4" min="4" style="1" width="9.57"/>
    <col collapsed="false" customWidth="true" hidden="false" outlineLevel="0" max="5" min="5" style="1" width="15.71"/>
    <col collapsed="false" customWidth="true" hidden="false" outlineLevel="0" max="6" min="6" style="1" width="25.57"/>
    <col collapsed="false" customWidth="true" hidden="false" outlineLevel="0" max="7" min="7" style="1" width="20"/>
    <col collapsed="false" customWidth="true" hidden="false" outlineLevel="0" max="8" min="8" style="1" width="26.42"/>
    <col collapsed="false" customWidth="true" hidden="false" outlineLevel="0" max="9" min="9" style="1" width="21.57"/>
    <col collapsed="false" customWidth="true" hidden="false" outlineLevel="0" max="10" min="10" style="1" width="14.86"/>
    <col collapsed="false" customWidth="true" hidden="false" outlineLevel="0" max="11" min="11" style="1" width="18.14"/>
    <col collapsed="false" customWidth="true" hidden="false" outlineLevel="0" max="13" min="12" style="1" width="14.86"/>
    <col collapsed="false" customWidth="true" hidden="false" outlineLevel="0" max="14" min="14" style="1" width="15.71"/>
    <col collapsed="false" customWidth="true" hidden="false" outlineLevel="0" max="15" min="15" style="1" width="14.86"/>
    <col collapsed="false" customWidth="true" hidden="false" outlineLevel="0" max="16" min="16" style="1" width="20.57"/>
    <col collapsed="false" customWidth="true" hidden="false" outlineLevel="0" max="17" min="17" style="1" width="15.71"/>
    <col collapsed="false" customWidth="true" hidden="false" outlineLevel="0" max="18" min="18" style="1" width="14.86"/>
    <col collapsed="false" customWidth="true" hidden="false" outlineLevel="0" max="19" min="19" style="1" width="15"/>
    <col collapsed="false" customWidth="true" hidden="false" outlineLevel="0" max="20" min="20" style="1" width="28"/>
    <col collapsed="false" customWidth="true" hidden="false" outlineLevel="0" max="21" min="21" style="1" width="15.71"/>
    <col collapsed="false" customWidth="true" hidden="false" outlineLevel="0" max="22" min="22" style="1" width="14.86"/>
    <col collapsed="false" customWidth="true" hidden="false" outlineLevel="0" max="23" min="23" style="1" width="15.71"/>
    <col collapsed="false" customWidth="true" hidden="false" outlineLevel="0" max="24" min="24" style="1" width="17.86"/>
    <col collapsed="false" customWidth="true" hidden="false" outlineLevel="0" max="25" min="25" style="1" width="7.15"/>
    <col collapsed="false" customWidth="true" hidden="false" outlineLevel="0" max="26" min="26" style="1" width="5.42"/>
    <col collapsed="false" customWidth="true" hidden="false" outlineLevel="0" max="27" min="27" style="1" width="19.42"/>
    <col collapsed="false" customWidth="true" hidden="false" outlineLevel="0" max="28" min="28" style="1" width="17"/>
    <col collapsed="false" customWidth="true" hidden="false" outlineLevel="0" max="29" min="29" style="1" width="65"/>
  </cols>
  <sheetData>
    <row r="1" s="45" customFormat="true" ht="46.25" hidden="false" customHeight="false" outlineLevel="0" collapsed="false">
      <c r="A1" s="28" t="s">
        <v>647</v>
      </c>
      <c r="B1" s="28" t="s">
        <v>2</v>
      </c>
      <c r="C1" s="28" t="s">
        <v>648</v>
      </c>
      <c r="D1" s="28" t="s">
        <v>11</v>
      </c>
      <c r="E1" s="28" t="s">
        <v>12</v>
      </c>
      <c r="F1" s="28" t="s">
        <v>579</v>
      </c>
      <c r="G1" s="28" t="s">
        <v>580</v>
      </c>
      <c r="H1" s="28" t="s">
        <v>581</v>
      </c>
      <c r="I1" s="28" t="s">
        <v>649</v>
      </c>
      <c r="J1" s="28" t="s">
        <v>583</v>
      </c>
      <c r="K1" s="28" t="s">
        <v>584</v>
      </c>
      <c r="L1" s="28" t="s">
        <v>650</v>
      </c>
      <c r="M1" s="28" t="s">
        <v>586</v>
      </c>
      <c r="N1" s="28" t="s">
        <v>587</v>
      </c>
      <c r="O1" s="28" t="s">
        <v>588</v>
      </c>
      <c r="P1" s="28" t="s">
        <v>589</v>
      </c>
      <c r="Q1" s="28" t="s">
        <v>590</v>
      </c>
      <c r="R1" s="28" t="s">
        <v>591</v>
      </c>
      <c r="S1" s="28" t="s">
        <v>651</v>
      </c>
      <c r="T1" s="28" t="s">
        <v>593</v>
      </c>
      <c r="U1" s="28" t="s">
        <v>594</v>
      </c>
      <c r="V1" s="28" t="s">
        <v>14</v>
      </c>
      <c r="W1" s="28" t="s">
        <v>15</v>
      </c>
      <c r="X1" s="30" t="s">
        <v>652</v>
      </c>
      <c r="Y1" s="28" t="s">
        <v>653</v>
      </c>
      <c r="Z1" s="28" t="s">
        <v>18</v>
      </c>
      <c r="AA1" s="28" t="s">
        <v>654</v>
      </c>
      <c r="AB1" s="28" t="s">
        <v>655</v>
      </c>
      <c r="AC1" s="28" t="s">
        <v>656</v>
      </c>
    </row>
    <row r="2" s="45" customFormat="true" ht="12.75" hidden="false" customHeight="false" outlineLevel="0" collapsed="false">
      <c r="A2" s="28" t="s">
        <v>657</v>
      </c>
      <c r="B2" s="28" t="str">
        <f aca="true">IFERROR(IF(VALUE(TRIM(Z2))&lt;YEAR(TODAY()),"Finalizado","Em execução"),"")</f>
        <v>Em execução</v>
      </c>
      <c r="C2" s="28" t="s">
        <v>658</v>
      </c>
      <c r="D2" s="28" t="s">
        <v>269</v>
      </c>
      <c r="E2" s="28" t="s">
        <v>659</v>
      </c>
      <c r="F2" s="46" t="n">
        <v>21967917.6</v>
      </c>
      <c r="G2" s="46" t="n">
        <v>7864514.5</v>
      </c>
      <c r="H2" s="46" t="n">
        <v>6852952.92</v>
      </c>
      <c r="I2" s="46" t="n">
        <v>21086880</v>
      </c>
      <c r="J2" s="46" t="n">
        <v>960000</v>
      </c>
      <c r="K2" s="46" t="n">
        <v>2323.2</v>
      </c>
      <c r="L2" s="46" t="n">
        <v>126000</v>
      </c>
      <c r="M2" s="46" t="n">
        <v>5720000</v>
      </c>
      <c r="N2" s="46" t="n">
        <v>12139200</v>
      </c>
      <c r="O2" s="46" t="n">
        <v>3032192</v>
      </c>
      <c r="P2" s="46" t="n">
        <v>7780000</v>
      </c>
      <c r="Q2" s="46" t="n">
        <v>9888000</v>
      </c>
      <c r="R2" s="46" t="n">
        <v>2200000</v>
      </c>
      <c r="S2" s="46" t="n">
        <v>5227890</v>
      </c>
      <c r="T2" s="46" t="n">
        <v>1144000</v>
      </c>
      <c r="U2" s="46" t="n">
        <v>12477416.66</v>
      </c>
      <c r="V2" s="46" t="n">
        <v>1060418.7</v>
      </c>
      <c r="W2" s="46" t="n">
        <v>11952970.56</v>
      </c>
      <c r="X2" s="46" t="n">
        <v>0</v>
      </c>
      <c r="Y2" s="28" t="n">
        <v>2019</v>
      </c>
      <c r="Z2" s="28" t="n">
        <v>2039</v>
      </c>
      <c r="AA2" s="46" t="n">
        <v>131482676.14</v>
      </c>
      <c r="AB2" s="28"/>
      <c r="AC2" s="28"/>
    </row>
    <row r="3" s="45" customFormat="true" ht="12.75" hidden="false" customHeight="false" outlineLevel="0" collapsed="false">
      <c r="A3" s="28" t="s">
        <v>660</v>
      </c>
      <c r="B3" s="28" t="str">
        <f aca="true">IFERROR(IF(VALUE(TRIM(Z3))&lt;YEAR(TODAY()),"Finalizado","Em execução"),"")</f>
        <v>Finalizado</v>
      </c>
      <c r="C3" s="28" t="s">
        <v>661</v>
      </c>
      <c r="D3" s="28" t="s">
        <v>56</v>
      </c>
      <c r="E3" s="28" t="s">
        <v>662</v>
      </c>
      <c r="F3" s="46" t="n">
        <v>1194000</v>
      </c>
      <c r="G3" s="46" t="n">
        <v>427452</v>
      </c>
      <c r="H3" s="46" t="n">
        <v>432171.62</v>
      </c>
      <c r="I3" s="46" t="n">
        <v>4462560</v>
      </c>
      <c r="J3" s="46" t="n">
        <v>0</v>
      </c>
      <c r="K3" s="46" t="n">
        <v>0</v>
      </c>
      <c r="L3" s="46" t="n">
        <v>0</v>
      </c>
      <c r="M3" s="46" t="n">
        <v>122000</v>
      </c>
      <c r="N3" s="46" t="n">
        <v>260000</v>
      </c>
      <c r="O3" s="46" t="n">
        <v>212250</v>
      </c>
      <c r="P3" s="46" t="n">
        <v>231000</v>
      </c>
      <c r="Q3" s="46" t="n">
        <v>1100600</v>
      </c>
      <c r="R3" s="46" t="n">
        <v>2000000</v>
      </c>
      <c r="S3" s="46" t="n">
        <v>400000</v>
      </c>
      <c r="T3" s="46" t="n">
        <v>24400</v>
      </c>
      <c r="U3" s="46" t="n">
        <v>660787.8</v>
      </c>
      <c r="V3" s="46" t="n">
        <v>300000</v>
      </c>
      <c r="W3" s="46" t="n">
        <v>120000</v>
      </c>
      <c r="X3" s="46" t="n">
        <v>0</v>
      </c>
      <c r="Y3" s="28" t="n">
        <v>2020</v>
      </c>
      <c r="Z3" s="28" t="n">
        <v>2025</v>
      </c>
      <c r="AA3" s="46" t="n">
        <v>11947221.42</v>
      </c>
      <c r="AB3" s="28"/>
      <c r="AC3" s="28" t="s">
        <v>663</v>
      </c>
    </row>
    <row r="4" s="45" customFormat="true" ht="12.75" hidden="false" customHeight="false" outlineLevel="0" collapsed="false">
      <c r="A4" s="28" t="s">
        <v>664</v>
      </c>
      <c r="B4" s="28" t="str">
        <f aca="true">IFERROR(IF(VALUE(TRIM(Z4))&lt;YEAR(TODAY()),"Finalizado","Em execução"),"")</f>
        <v>Em execução</v>
      </c>
      <c r="C4" s="28" t="s">
        <v>665</v>
      </c>
      <c r="D4" s="28" t="s">
        <v>666</v>
      </c>
      <c r="E4" s="28" t="s">
        <v>667</v>
      </c>
      <c r="F4" s="46" t="n">
        <v>19171442.94</v>
      </c>
      <c r="G4" s="46" t="n">
        <v>4695025.54</v>
      </c>
      <c r="H4" s="46" t="n">
        <v>4456795.01</v>
      </c>
      <c r="I4" s="46" t="n">
        <v>8940184.69</v>
      </c>
      <c r="J4" s="46" t="n">
        <v>2847818.08</v>
      </c>
      <c r="K4" s="46" t="n">
        <v>4107.95</v>
      </c>
      <c r="L4" s="46" t="n">
        <v>0</v>
      </c>
      <c r="M4" s="46" t="n">
        <v>0</v>
      </c>
      <c r="N4" s="46" t="n">
        <v>780659.79</v>
      </c>
      <c r="O4" s="46" t="n">
        <v>1018362.44</v>
      </c>
      <c r="P4" s="46" t="n">
        <v>338393.83</v>
      </c>
      <c r="Q4" s="46" t="n">
        <v>2173132.64</v>
      </c>
      <c r="R4" s="46" t="n">
        <v>3382891.76</v>
      </c>
      <c r="S4" s="46" t="n">
        <v>1558302.74</v>
      </c>
      <c r="T4" s="46" t="n">
        <v>0</v>
      </c>
      <c r="U4" s="46" t="n">
        <v>2005600.19</v>
      </c>
      <c r="V4" s="46" t="n">
        <v>2493821.26</v>
      </c>
      <c r="W4" s="46" t="n">
        <v>2493821.26</v>
      </c>
      <c r="X4" s="46" t="n">
        <v>2493821.26</v>
      </c>
      <c r="Y4" s="28" t="n">
        <v>2021</v>
      </c>
      <c r="Z4" s="28" t="n">
        <v>2026</v>
      </c>
      <c r="AA4" s="46" t="n">
        <v>58854181.38</v>
      </c>
      <c r="AB4" s="28"/>
      <c r="AC4" s="28"/>
    </row>
    <row r="5" s="45" customFormat="true" ht="12.75" hidden="false" customHeight="false" outlineLevel="0" collapsed="false">
      <c r="A5" s="28" t="s">
        <v>668</v>
      </c>
      <c r="B5" s="28" t="str">
        <f aca="true">IFERROR(IF(VALUE(TRIM(Z5))&lt;YEAR(TODAY()),"Finalizado","Em execução"),"")</f>
        <v>Em execução</v>
      </c>
      <c r="C5" s="28" t="s">
        <v>669</v>
      </c>
      <c r="D5" s="28" t="s">
        <v>269</v>
      </c>
      <c r="E5" s="28" t="s">
        <v>670</v>
      </c>
      <c r="F5" s="46" t="n">
        <v>324642.6</v>
      </c>
      <c r="G5" s="46" t="n">
        <v>116222.05</v>
      </c>
      <c r="H5" s="46" t="n">
        <v>101273.16</v>
      </c>
      <c r="I5" s="46" t="n">
        <v>3474000</v>
      </c>
      <c r="J5" s="46" t="n">
        <v>0</v>
      </c>
      <c r="K5" s="46" t="n">
        <v>0</v>
      </c>
      <c r="L5" s="46" t="n">
        <v>0</v>
      </c>
      <c r="M5" s="46" t="n">
        <v>7500</v>
      </c>
      <c r="N5" s="46" t="n">
        <v>307980</v>
      </c>
      <c r="O5" s="46" t="n">
        <v>37500</v>
      </c>
      <c r="P5" s="46" t="n">
        <v>1010000</v>
      </c>
      <c r="Q5" s="46" t="n">
        <v>823000</v>
      </c>
      <c r="R5" s="46" t="n">
        <v>0</v>
      </c>
      <c r="S5" s="46" t="n">
        <v>1069079.08</v>
      </c>
      <c r="T5" s="46" t="n">
        <v>1500</v>
      </c>
      <c r="U5" s="46" t="n">
        <v>864214.57</v>
      </c>
      <c r="V5" s="46" t="n">
        <v>36363.48</v>
      </c>
      <c r="W5" s="46" t="n">
        <v>109090.45</v>
      </c>
      <c r="X5" s="46" t="n">
        <v>0</v>
      </c>
      <c r="Y5" s="28" t="n">
        <v>2021</v>
      </c>
      <c r="Z5" s="28" t="n">
        <v>2027</v>
      </c>
      <c r="AA5" s="46" t="n">
        <v>8282365.39</v>
      </c>
      <c r="AB5" s="28"/>
      <c r="AC5" s="28"/>
    </row>
    <row r="6" s="45" customFormat="true" ht="12.75" hidden="false" customHeight="false" outlineLevel="0" collapsed="false">
      <c r="A6" s="28" t="s">
        <v>671</v>
      </c>
      <c r="B6" s="28" t="str">
        <f aca="true">IFERROR(IF(VALUE(TRIM(Z6))&lt;YEAR(TODAY()),"Finalizado","Em execução"),"")</f>
        <v>Em execução</v>
      </c>
      <c r="C6" s="28" t="s">
        <v>672</v>
      </c>
      <c r="D6" s="28" t="s">
        <v>666</v>
      </c>
      <c r="E6" s="28" t="s">
        <v>673</v>
      </c>
      <c r="F6" s="46" t="n">
        <v>0</v>
      </c>
      <c r="G6" s="46" t="n">
        <v>0</v>
      </c>
      <c r="H6" s="46" t="n">
        <v>0</v>
      </c>
      <c r="I6" s="46" t="n">
        <v>384000</v>
      </c>
      <c r="J6" s="46" t="n">
        <v>0</v>
      </c>
      <c r="K6" s="46" t="n">
        <v>110.4</v>
      </c>
      <c r="L6" s="46" t="n">
        <v>3540</v>
      </c>
      <c r="M6" s="46" t="n">
        <v>185000</v>
      </c>
      <c r="N6" s="46" t="n">
        <v>96000</v>
      </c>
      <c r="O6" s="46" t="n">
        <v>60000</v>
      </c>
      <c r="P6" s="46" t="n">
        <v>123000</v>
      </c>
      <c r="Q6" s="46" t="n">
        <v>214158.85</v>
      </c>
      <c r="R6" s="46" t="n">
        <v>0</v>
      </c>
      <c r="S6" s="46" t="n">
        <v>230000</v>
      </c>
      <c r="T6" s="46" t="n">
        <v>37000</v>
      </c>
      <c r="U6" s="46" t="n">
        <v>166950.29</v>
      </c>
      <c r="V6" s="46" t="n">
        <v>34120.23</v>
      </c>
      <c r="W6" s="46" t="n">
        <v>34120.23</v>
      </c>
      <c r="X6" s="46" t="n">
        <v>0</v>
      </c>
      <c r="Y6" s="28" t="n">
        <v>2022</v>
      </c>
      <c r="Z6" s="28" t="n">
        <v>2027</v>
      </c>
      <c r="AA6" s="46" t="n">
        <v>1568000</v>
      </c>
      <c r="AB6" s="28"/>
      <c r="AC6" s="28"/>
    </row>
    <row r="7" s="45" customFormat="true" ht="12.75" hidden="false" customHeight="false" outlineLevel="0" collapsed="false">
      <c r="A7" s="28" t="s">
        <v>674</v>
      </c>
      <c r="B7" s="28" t="str">
        <f aca="true">IFERROR(IF(VALUE(TRIM(Z7))&lt;YEAR(TODAY()),"Finalizado","Em execução"),"")</f>
        <v>Em execução</v>
      </c>
      <c r="C7" s="28" t="s">
        <v>675</v>
      </c>
      <c r="D7" s="28" t="s">
        <v>56</v>
      </c>
      <c r="E7" s="28" t="s">
        <v>57</v>
      </c>
      <c r="F7" s="46" t="n">
        <v>2820000</v>
      </c>
      <c r="G7" s="46" t="n">
        <v>1032966</v>
      </c>
      <c r="H7" s="46" t="n">
        <v>760696.43</v>
      </c>
      <c r="I7" s="46" t="n">
        <v>16750000</v>
      </c>
      <c r="J7" s="46" t="n">
        <v>534000</v>
      </c>
      <c r="K7" s="46" t="n">
        <v>724.5</v>
      </c>
      <c r="L7" s="46" t="n">
        <v>1100000</v>
      </c>
      <c r="M7" s="46" t="n">
        <v>80000</v>
      </c>
      <c r="N7" s="46" t="n">
        <v>1045855</v>
      </c>
      <c r="O7" s="46" t="n">
        <v>1400000</v>
      </c>
      <c r="P7" s="46" t="n">
        <v>2087287</v>
      </c>
      <c r="Q7" s="46" t="n">
        <v>8940000</v>
      </c>
      <c r="R7" s="46" t="n">
        <v>4000000</v>
      </c>
      <c r="S7" s="46" t="n">
        <v>6802100</v>
      </c>
      <c r="T7" s="46" t="n">
        <v>16000</v>
      </c>
      <c r="U7" s="46" t="n">
        <v>2467973.3</v>
      </c>
      <c r="V7" s="46" t="n">
        <v>0</v>
      </c>
      <c r="W7" s="46" t="n">
        <v>0</v>
      </c>
      <c r="X7" s="46" t="n">
        <v>0</v>
      </c>
      <c r="Y7" s="28" t="n">
        <v>2022</v>
      </c>
      <c r="Z7" s="28" t="n">
        <v>2027</v>
      </c>
      <c r="AA7" s="46" t="n">
        <v>49837602.23</v>
      </c>
      <c r="AB7" s="28"/>
      <c r="AC7" s="28"/>
    </row>
    <row r="8" s="45" customFormat="true" ht="12.75" hidden="false" customHeight="false" outlineLevel="0" collapsed="false">
      <c r="A8" s="28" t="s">
        <v>676</v>
      </c>
      <c r="B8" s="28" t="str">
        <f aca="true">IFERROR(IF(VALUE(TRIM(Z8))&lt;YEAR(TODAY()),"Finalizado","Em execução"),"")</f>
        <v>Em execução</v>
      </c>
      <c r="C8" s="28" t="s">
        <v>677</v>
      </c>
      <c r="D8" s="28" t="s">
        <v>56</v>
      </c>
      <c r="E8" s="28" t="s">
        <v>678</v>
      </c>
      <c r="F8" s="46" t="n">
        <v>16108806</v>
      </c>
      <c r="G8" s="46" t="n">
        <v>5766952.55</v>
      </c>
      <c r="H8" s="46" t="n">
        <v>5830627.08</v>
      </c>
      <c r="I8" s="46" t="n">
        <v>100638139.2</v>
      </c>
      <c r="J8" s="46" t="n">
        <v>0</v>
      </c>
      <c r="K8" s="46" t="n">
        <v>0</v>
      </c>
      <c r="L8" s="46" t="n">
        <v>4682400</v>
      </c>
      <c r="M8" s="46" t="n">
        <v>7200000</v>
      </c>
      <c r="N8" s="46" t="n">
        <v>888000</v>
      </c>
      <c r="O8" s="46" t="n">
        <v>734000</v>
      </c>
      <c r="P8" s="46" t="n">
        <v>2278000</v>
      </c>
      <c r="Q8" s="46" t="n">
        <v>11430000</v>
      </c>
      <c r="R8" s="46" t="n">
        <v>8259636.6</v>
      </c>
      <c r="S8" s="46" t="n">
        <v>7800000</v>
      </c>
      <c r="T8" s="46" t="n">
        <v>1440000</v>
      </c>
      <c r="U8" s="46" t="n">
        <v>9255155.58</v>
      </c>
      <c r="V8" s="46" t="n">
        <v>1395697.26</v>
      </c>
      <c r="W8" s="46" t="n">
        <v>1395697.26</v>
      </c>
      <c r="X8" s="46" t="n">
        <v>0</v>
      </c>
      <c r="Y8" s="28" t="n">
        <v>2022</v>
      </c>
      <c r="Z8" s="28" t="n">
        <v>2027</v>
      </c>
      <c r="AA8" s="46" t="n">
        <v>185103111.53</v>
      </c>
      <c r="AB8" s="28"/>
      <c r="AC8" s="28"/>
    </row>
    <row r="9" s="45" customFormat="true" ht="12.75" hidden="false" customHeight="false" outlineLevel="0" collapsed="false">
      <c r="A9" s="28" t="s">
        <v>679</v>
      </c>
      <c r="B9" s="28" t="str">
        <f aca="true">IFERROR(IF(VALUE(TRIM(Z9))&lt;YEAR(TODAY()),"Finalizado","Em execução"),"")</f>
        <v>Em execução</v>
      </c>
      <c r="C9" s="28" t="s">
        <v>680</v>
      </c>
      <c r="D9" s="28" t="s">
        <v>572</v>
      </c>
      <c r="E9" s="28" t="s">
        <v>681</v>
      </c>
      <c r="F9" s="46" t="n">
        <v>0</v>
      </c>
      <c r="G9" s="46" t="n">
        <v>0</v>
      </c>
      <c r="H9" s="46" t="n">
        <v>0</v>
      </c>
      <c r="I9" s="46" t="n">
        <v>1620000</v>
      </c>
      <c r="J9" s="46" t="n">
        <v>0</v>
      </c>
      <c r="K9" s="46" t="n">
        <v>0</v>
      </c>
      <c r="L9" s="46" t="n">
        <v>0</v>
      </c>
      <c r="M9" s="46" t="n">
        <v>144000</v>
      </c>
      <c r="N9" s="46" t="n">
        <v>220460.4</v>
      </c>
      <c r="O9" s="46" t="n">
        <v>127500</v>
      </c>
      <c r="P9" s="46" t="n">
        <v>163660.61</v>
      </c>
      <c r="Q9" s="46" t="n">
        <v>662500</v>
      </c>
      <c r="R9" s="46" t="n">
        <v>0</v>
      </c>
      <c r="S9" s="46" t="n">
        <v>257800</v>
      </c>
      <c r="T9" s="46" t="n">
        <v>28800</v>
      </c>
      <c r="U9" s="46" t="n">
        <v>332019.59</v>
      </c>
      <c r="V9" s="46" t="n">
        <v>0</v>
      </c>
      <c r="W9" s="46" t="n">
        <v>0</v>
      </c>
      <c r="X9" s="46" t="n">
        <v>0</v>
      </c>
      <c r="Y9" s="28" t="n">
        <v>2023</v>
      </c>
      <c r="Z9" s="28" t="n">
        <v>2028</v>
      </c>
      <c r="AA9" s="46" t="n">
        <v>3556740.6</v>
      </c>
      <c r="AB9" s="28"/>
      <c r="AC9" s="28"/>
    </row>
    <row r="10" s="45" customFormat="true" ht="12.75" hidden="false" customHeight="false" outlineLevel="0" collapsed="false">
      <c r="A10" s="28" t="s">
        <v>682</v>
      </c>
      <c r="B10" s="28" t="str">
        <f aca="true">IFERROR(IF(VALUE(TRIM(Z10))&lt;YEAR(TODAY()),"Finalizado","Em execução"),"")</f>
        <v>Em execução</v>
      </c>
      <c r="C10" s="28" t="s">
        <v>683</v>
      </c>
      <c r="D10" s="28" t="s">
        <v>308</v>
      </c>
      <c r="E10" s="28" t="s">
        <v>684</v>
      </c>
      <c r="F10" s="46" t="n">
        <v>0</v>
      </c>
      <c r="G10" s="46" t="n">
        <v>0</v>
      </c>
      <c r="H10" s="46" t="n">
        <v>0</v>
      </c>
      <c r="I10" s="46" t="n">
        <v>564000</v>
      </c>
      <c r="J10" s="46" t="n">
        <v>126000</v>
      </c>
      <c r="K10" s="46" t="n">
        <v>217.8</v>
      </c>
      <c r="L10" s="46" t="n">
        <v>0</v>
      </c>
      <c r="M10" s="46" t="n">
        <v>250000</v>
      </c>
      <c r="N10" s="46" t="n">
        <v>15000</v>
      </c>
      <c r="O10" s="46" t="n">
        <v>45000</v>
      </c>
      <c r="P10" s="46" t="n">
        <v>4016504.17</v>
      </c>
      <c r="Q10" s="46" t="n">
        <v>928000</v>
      </c>
      <c r="R10" s="46" t="n">
        <v>0</v>
      </c>
      <c r="S10" s="46" t="n">
        <v>129500</v>
      </c>
      <c r="T10" s="46" t="n">
        <v>50000</v>
      </c>
      <c r="U10" s="46" t="n">
        <v>734876.02</v>
      </c>
      <c r="V10" s="46" t="n">
        <v>91863.33</v>
      </c>
      <c r="W10" s="46" t="n">
        <v>91863.33</v>
      </c>
      <c r="X10" s="46" t="n">
        <v>0</v>
      </c>
      <c r="Y10" s="28" t="n">
        <v>2024</v>
      </c>
      <c r="Z10" s="28" t="n">
        <v>2028</v>
      </c>
      <c r="AA10" s="46" t="n">
        <v>7042824.65</v>
      </c>
      <c r="AB10" s="28"/>
      <c r="AC10" s="28"/>
    </row>
    <row r="11" s="45" customFormat="true" ht="12.75" hidden="false" customHeight="false" outlineLevel="0" collapsed="false">
      <c r="A11" s="28" t="s">
        <v>685</v>
      </c>
      <c r="B11" s="28" t="str">
        <f aca="true">IFERROR(IF(VALUE(TRIM(Z11))&lt;YEAR(TODAY()),"Finalizado","Em execução"),"")</f>
        <v>Em execução</v>
      </c>
      <c r="C11" s="28" t="s">
        <v>686</v>
      </c>
      <c r="D11" s="28" t="s">
        <v>612</v>
      </c>
      <c r="E11" s="28" t="s">
        <v>687</v>
      </c>
      <c r="F11" s="46" t="n">
        <v>930000</v>
      </c>
      <c r="G11" s="46" t="n">
        <v>328290</v>
      </c>
      <c r="H11" s="46" t="n">
        <v>295316.33</v>
      </c>
      <c r="I11" s="46" t="n">
        <v>180000</v>
      </c>
      <c r="J11" s="46" t="n">
        <v>720000</v>
      </c>
      <c r="K11" s="46" t="n">
        <v>662.4</v>
      </c>
      <c r="L11" s="46" t="n">
        <v>0</v>
      </c>
      <c r="M11" s="46" t="n">
        <v>0</v>
      </c>
      <c r="N11" s="46" t="n">
        <v>0</v>
      </c>
      <c r="O11" s="46" t="n">
        <v>730000</v>
      </c>
      <c r="P11" s="46" t="n">
        <v>0</v>
      </c>
      <c r="Q11" s="46" t="n">
        <v>9110000</v>
      </c>
      <c r="R11" s="46" t="n">
        <v>0</v>
      </c>
      <c r="S11" s="46" t="n">
        <v>99300.01</v>
      </c>
      <c r="T11" s="46" t="n">
        <v>0</v>
      </c>
      <c r="U11" s="46" t="n">
        <v>1516043.3</v>
      </c>
      <c r="V11" s="46" t="n">
        <v>309839.22</v>
      </c>
      <c r="W11" s="46" t="n">
        <v>309839.22</v>
      </c>
      <c r="X11" s="46" t="n">
        <v>0</v>
      </c>
      <c r="Y11" s="28" t="n">
        <v>2024</v>
      </c>
      <c r="Z11" s="28" t="n">
        <v>2029</v>
      </c>
      <c r="AA11" s="46" t="n">
        <v>14529290.48</v>
      </c>
      <c r="AB11" s="28"/>
      <c r="AC11" s="28"/>
    </row>
    <row r="12" s="45" customFormat="true" ht="12.75" hidden="false" customHeight="false" outlineLevel="0" collapsed="false">
      <c r="A12" s="28" t="s">
        <v>688</v>
      </c>
      <c r="B12" s="28" t="str">
        <f aca="true">IFERROR(IF(VALUE(TRIM(Z12))&lt;YEAR(TODAY()),"Finalizado","Em execução"),"")</f>
        <v>Em execução</v>
      </c>
      <c r="C12" s="28" t="s">
        <v>689</v>
      </c>
      <c r="D12" s="28" t="s">
        <v>690</v>
      </c>
      <c r="E12" s="28" t="s">
        <v>691</v>
      </c>
      <c r="F12" s="46" t="n">
        <v>0</v>
      </c>
      <c r="G12" s="46" t="n">
        <v>0</v>
      </c>
      <c r="H12" s="46" t="n">
        <v>0</v>
      </c>
      <c r="I12" s="46" t="n">
        <v>8160000</v>
      </c>
      <c r="J12" s="46" t="n">
        <v>0</v>
      </c>
      <c r="K12" s="46" t="n">
        <v>0</v>
      </c>
      <c r="L12" s="46" t="n">
        <v>0</v>
      </c>
      <c r="M12" s="46" t="n">
        <v>0</v>
      </c>
      <c r="N12" s="46" t="n">
        <v>0</v>
      </c>
      <c r="O12" s="46" t="n">
        <v>190000</v>
      </c>
      <c r="P12" s="46" t="n">
        <v>50000</v>
      </c>
      <c r="Q12" s="46" t="n">
        <v>480000</v>
      </c>
      <c r="R12" s="46" t="n">
        <v>1000000</v>
      </c>
      <c r="S12" s="46" t="n">
        <v>419930.21</v>
      </c>
      <c r="T12" s="46" t="n">
        <v>0</v>
      </c>
      <c r="U12" s="46" t="n">
        <v>1252127.18</v>
      </c>
      <c r="V12" s="46" t="n">
        <v>105371.3</v>
      </c>
      <c r="W12" s="46" t="n">
        <v>105371.3</v>
      </c>
      <c r="X12" s="46" t="n">
        <v>0</v>
      </c>
      <c r="Y12" s="28" t="n">
        <v>2024</v>
      </c>
      <c r="Z12" s="28" t="n">
        <v>2029</v>
      </c>
      <c r="AA12" s="46" t="n">
        <v>11762799.99</v>
      </c>
      <c r="AB12" s="28"/>
      <c r="AC12" s="28"/>
    </row>
    <row r="13" s="45" customFormat="true" ht="12.75" hidden="false" customHeight="true" outlineLevel="0" collapsed="false">
      <c r="A13" s="28"/>
      <c r="B13" s="28"/>
      <c r="C13" s="47" t="s">
        <v>692</v>
      </c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</row>
    <row r="14" s="45" customFormat="true" ht="12.75" hidden="false" customHeight="true" outlineLevel="0" collapsed="false">
      <c r="A14" s="28"/>
      <c r="B14" s="28"/>
      <c r="C14" s="24" t="s">
        <v>693</v>
      </c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</row>
    <row r="15" s="45" customFormat="true" ht="12.75" hidden="false" customHeight="true" outlineLevel="0" collapsed="false">
      <c r="A15" s="28"/>
      <c r="B15" s="28"/>
      <c r="C15" s="48" t="s">
        <v>694</v>
      </c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</row>
    <row r="16" s="45" customFormat="true" ht="12.75" hidden="false" customHeight="true" outlineLevel="0" collapsed="false">
      <c r="A16" s="28"/>
      <c r="B16" s="28"/>
      <c r="C16" s="47" t="s">
        <v>695</v>
      </c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</row>
    <row r="17" s="45" customFormat="true" ht="12.75" hidden="false" customHeight="true" outlineLevel="0" collapsed="false">
      <c r="A17" s="17" t="s">
        <v>696</v>
      </c>
      <c r="B17" s="28" t="s">
        <v>23</v>
      </c>
      <c r="C17" s="49" t="s">
        <v>697</v>
      </c>
      <c r="D17" s="17" t="s">
        <v>698</v>
      </c>
      <c r="E17" s="17" t="s">
        <v>699</v>
      </c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 t="n">
        <v>2021</v>
      </c>
      <c r="Z17" s="28" t="n">
        <v>2026</v>
      </c>
      <c r="AA17" s="50" t="n">
        <v>61098620.45</v>
      </c>
      <c r="AB17" s="28"/>
      <c r="AC17" s="28"/>
    </row>
    <row r="18" s="45" customFormat="true" ht="12.75" hidden="false" customHeight="true" outlineLevel="0" collapsed="false">
      <c r="A18" s="17" t="s">
        <v>700</v>
      </c>
      <c r="B18" s="28" t="s">
        <v>51</v>
      </c>
      <c r="C18" s="49" t="s">
        <v>701</v>
      </c>
      <c r="D18" s="17" t="s">
        <v>308</v>
      </c>
      <c r="E18" s="17" t="s">
        <v>702</v>
      </c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 t="n">
        <v>2021</v>
      </c>
      <c r="Z18" s="28" t="n">
        <v>2025</v>
      </c>
      <c r="AA18" s="50" t="n">
        <v>14122020</v>
      </c>
      <c r="AB18" s="28"/>
      <c r="AC18" s="28"/>
    </row>
  </sheetData>
  <autoFilter ref="A1:AC1"/>
  <hyperlinks>
    <hyperlink ref="C13" r:id="rId1" display="22 - ENFRENTAMENTO DA COVID19 — Universidade Federal de Alagoas"/>
    <hyperlink ref="C14" r:id="rId2" display="13_PROGRAMA EASY — Universidade Federal de Alagoas"/>
    <hyperlink ref="C15" r:id="rId3" display="11_PROGRAMA CUSTEIO - PROEX — Universidade Federal de Alagoas"/>
    <hyperlink ref="C16" r:id="rId4" display="24 - AGRONEGÓCIO CAVALO - GRUPEQUI — Universidade Federal de Alagoas"/>
  </hyperlink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Roman,Normal"&amp;12&amp;A</oddHeader>
    <oddFooter>&amp;C&amp;"Times New Roman,Normal"&amp;12Página &amp;P</oddFooter>
  </headerFooter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900</TotalTime>
  <Application>LibreOffice/26.2.1.2$Windows_X86_64 LibreOffice_project/620$Build-2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pt-BR</dc:language>
  <cp:lastModifiedBy/>
  <dcterms:modified xsi:type="dcterms:W3CDTF">2026-03-19T11:29:25Z</dcterms:modified>
  <cp:revision>50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rogId">
    <vt:lpwstr>Excel.Sheet</vt:lpwstr>
  </property>
</Properties>
</file>