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 Limpeza" sheetId="1" state="hidden" r:id="rId3"/>
    <sheet name="Copa e cozinha" sheetId="2" state="visible" r:id="rId4"/>
    <sheet name="Planilha Milena ATUAL" sheetId="3" state="hidden" r:id="rId5"/>
  </sheets>
  <definedNames>
    <definedName function="false" hidden="true" localSheetId="0" name="_xlnm._FilterDatabase" vbProcedure="false">' Limpeza'!$A$1:$F$24</definedName>
    <definedName function="false" hidden="true" localSheetId="1" name="_xlnm._FilterDatabase" vbProcedure="false">'Copa e cozinha'!$A$2:$AE$109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<sst xmlns="http://schemas.openxmlformats.org/spreadsheetml/2006/main" count="702" uniqueCount="351">
  <si>
    <t xml:space="preserve">Limpeza e higienização</t>
  </si>
  <si>
    <t xml:space="preserve">GRUPO DE MATERIAL</t>
  </si>
  <si>
    <t xml:space="preserve">CATMAT/ CATSER</t>
  </si>
  <si>
    <t xml:space="preserve">Material</t>
  </si>
  <si>
    <t xml:space="preserve">Quant. Arapiraca</t>
  </si>
  <si>
    <t xml:space="preserve">Quant. Maceió</t>
  </si>
  <si>
    <t xml:space="preserve">Preço</t>
  </si>
  <si>
    <t xml:space="preserve"> Material de limpeza e higienização</t>
  </si>
  <si>
    <t xml:space="preserve">CTMAT -471301- Rodo, material cabo: madeira, material suporte: madeira, comprimento suporte: 60 cm, quantidade borrachas: 2 un, características adicionais: cabo revestido em plástico</t>
  </si>
  <si>
    <t xml:space="preserve">CATMAT -225907- ESPONJA AÇO, ESPONJA LIMPEZA, MATERIAL: LÃ AÇO, FORMATO: ANATÔMICO, ABRASIVIDADE: MÍNIMA, APLICAÇÃO: UTENSÍLIOS DE ALUMÍNIO, PCT 60 G - PACOTE</t>
  </si>
  <si>
    <t xml:space="preserve">CATMAT -242873- Esponja limpeza, material: fibra sintética, formato: retangular, abrasividade: alta, aplicação: utensílios domésticos, características adicionais: dupla face</t>
  </si>
  <si>
    <t xml:space="preserve">CATMAT -389092- ESCOVA LIMPEZA GERAL, MATERIAL CORPO: POLIETILENO, MATERIAL CERDAS: NÁILON, CARACTERÍSTICAS ADICIONAIS: CABO REFORÇADO, ATÓXICA E REUTILIZÁVEL, COMPRIMENTO: 12 CM, DIÂMETRO: 1 CM</t>
  </si>
  <si>
    <t xml:space="preserve">CATMAT -458145- SACO PLÁSTICO LIXO, CAPACIDADE: 200 L, COR: PRETA, LARGURA: 90 CM, ALTURA: 110 CM, CARACTERÍSTICAS ADICIONAIS: REFORÇADO, ESPESSURA: 12 MICRA MICRA, APLICAÇÃO: COLETA DE LIXO, MATERIAL: POLIETILENO. PACOTE COM 100 UNIDADES</t>
  </si>
  <si>
    <t xml:space="preserve">CATMAT -470832- Saco plástico lixo, capacidade: 60 l, cor: preta, aplicação: coleta de lixo, material: polietileno. Pacote com 100 unidades.</t>
  </si>
  <si>
    <t xml:space="preserve">CATMAT -376404- HIDRÓXIDO DE SÓDIO, ASPECTO FÍSICO ESCAMAS ESBRANQUIÇADAS, ALTAMENTE HIGROSCÓPICO, PESO MOLECULAR 40, FÓRMULA QUÍMICA NAOH, GRAU DE PUREZA PUREZA MÍNIMA DE 95%, CARACTERÍSTICA ADICIONAL SODA CÁUSTICA COMERCIAL, NÚMERO DE REFERÊNCIA QUÍMICA CAS 1310-73-2</t>
  </si>
  <si>
    <t xml:space="preserve">CATMAT -479016- DESENCROSTANTE PARA LIMPEZA PESADA DE FORNO E FOGÃO, TIPO SOLUPAN, 5L</t>
  </si>
  <si>
    <t xml:space="preserve">CATMAT -226698- DETERGENTE, COMPOSIÇÃO TESOATIVOS ANIÔNICOS, COADJUVANTE, PRESERVANTES,, COMPONENTE ATIVO LINEAR ALQUIBENZENO SULFONATO DE SÓDIO, APLICAÇÃO REMOÇÃO DE GORDURAS DE LOUÇAS, TALHERES E PANELAS, AROMA NEUTRO, CARACTERÍSTICAS ADICIONAIS CONTÉM TENSOATIVO BIODEGRADÁVEL. EMBALAGEM COM 5 LITROS.</t>
  </si>
  <si>
    <t xml:space="preserve">CATMAT -285785- DESENGORDURANTE MULTIUSO TRADICIONAL - SOLUÇÃO LIMPADORA, APRESENTAÇÃO FRASCO PLÁSTICO, APLICAÇÃO FORNOS E EQUIPAMENTOS DE COCÇÃO, TIPO DESCARBONIZANTE, FRASCO 500 ML</t>
  </si>
  <si>
    <t xml:space="preserve">CATMAT -466868- LIMPA ALUMÍNIO LÍQUIDO, USO EM UTENSÍLIOS DE METAL, REMOVE AS MANCHAS DOS ALUMÍNIOS PROPORCIONANDO UM MAIOR BRILHO. AGE TAMBÉM COMO DESENGORDURANTE E DESINCRUSTANTE, - PRODUTO BIODEGRADÁVEL. - FRASCO 500 ML</t>
  </si>
  <si>
    <t xml:space="preserve">CATMAT -405155- Sabonete líquido, aspecto físico: cremoso, aplicação: saboneteira para sabonete líquido, características adicionais: bolsa refil 800 ml para dispenser, aroma: erva-doce, antisséptico</t>
  </si>
  <si>
    <t xml:space="preserve">CATMAT -298406- SABÃO BARRA, COMPOSIÇÃO BÁSICA SAIS + ÁCIDO GRAXO, GLICERINADO TIPO NEUTRO, PESO 200G, FORMATO RETANGULAR</t>
  </si>
  <si>
    <t xml:space="preserve">CATMAT 429961 - ÁLCOOL ETÍLICO, ASPECTO FÍSICO LÍQUIDO LÍMPIDO, Tipo: Hidratado. Aplicação: Produto Limpeza Doméstica. Características Adicionais: Incolor. Concentração: 46°Inpm. Embalagem 1L</t>
  </si>
  <si>
    <t xml:space="preserve">CATMAT -299605- Água Sanitária - HIPOCLORITO DE SÓDIO 2% - 2,5%, Água sanitária, composição química: hipoclorito de sódio, hidróxido de sódio, cloreto, teor cloro ativo: varia de 2 a 2,50%, cor: incolor, aplicação: lavagem e alvejante de roupas, banheiras, pias. EMBALAGEM DE 5 LITROS</t>
  </si>
  <si>
    <t xml:space="preserve">CATMAT -396308- PANO LIMPEZA, 100% ALGODÃO, COMPRIMENTO 70 CM, LARGURA 50 CM, CARACTERÍSTICAS ADICIONAIS: UNIDADE, CHÃO, COR BRANCA.</t>
  </si>
  <si>
    <t xml:space="preserve">CATMAT -380546- Pano limpeza, material: 70% viscose e 30% poliéster, comprimento: bobina 300 m, largura: 28 cm, características adicionais: alto grau absorção, picotado, desprendimento de partÍcula</t>
  </si>
  <si>
    <t xml:space="preserve">CATMAT -439211- LIXEIRA, MATERIAL:POLIETILENO ALTA DENSIDADE, CAPACIDADE:60 L, TIPO:COM TAMPA PLÁSTICA ACIONADA POR PEDAL, COR:BRANCA, CARACTERÍSTICAS ADICIONAIS:FORMATO RETANGULAR</t>
  </si>
  <si>
    <t xml:space="preserve">CATMAT -233667- TOALHA DE PAPEL, MATERIAL PAPEL, TIPO FOLHA 3 DOBRAS, COMPRIMENTO 23, LARGURA 22, COR BRANCA, CARACTERÍSTICAS ADICIONAIS INTERFOLHADA. PACOTE COM 1.000 FOLHAS.</t>
  </si>
  <si>
    <t xml:space="preserve">CATMAT 410381 - TOALHA DE PAPEL - MATERIAL PAPEL, FOLHA DUPLA PICOTADA, PCT C/ 2 ROLOS, MED. 22 X 20 CM, CARACTERÍSTICAS ADICIONAIS ALTO GRAU DE ABSORÇÃO- PCT.</t>
  </si>
  <si>
    <t xml:space="preserve">CATMAT -278322- BALDE PLÁSTICO, CAPACIDADE: 100 LITROS, REFORÇADO, COM TAMPA E ALÇA - CATMAT 278322</t>
  </si>
  <si>
    <t xml:space="preserve">CATMAT -283660- BALDE, MATERIAL:PLÁSTICO, TAMANHO:PEQUENO, MATERIAL ALÇA:METAL; BICO, CAPACIDADE:12 L</t>
  </si>
  <si>
    <t xml:space="preserve">SABÃO PÓ, APLICAÇÃO: LIMPEZA GERAL, ADITIVOS: NÃO APLICÁVEL, ODOR: NÃO APLICÁVEL,</t>
  </si>
  <si>
    <t xml:space="preserve">VASSOURINHA, MATERIAL CERDA: PIAÇAVA, CABO COLADO, MATERIAL: MADEIRA, FORMATO</t>
  </si>
  <si>
    <t xml:space="preserve">VASSOURA, MATERIAL CERDAS: PIAÇAVA, MATERIAL CABO: MADEIRA, MATERIAL CEPA: MA</t>
  </si>
  <si>
    <t xml:space="preserve">PÁ COLETORA LIXO, MATERIAL COLETOR POLIESTIRENO, MATERIAL CABO MADEIRA, COMPRIME</t>
  </si>
  <si>
    <t xml:space="preserve">LIXEIRA PLÁSTICA COM PEDAL,CAPACIDADE 100 LITROS, COM TAMPA</t>
  </si>
  <si>
    <t xml:space="preserve">Balde,material plástico,material alça arame galvanizado,capacidade 30l,cara </t>
  </si>
  <si>
    <t xml:space="preserve">ÁLCOOL GEL – Álcool etílico limpeza de ambientes, tipo:etílico hidratado,características adici </t>
  </si>
  <si>
    <t xml:space="preserve">Hipoclorito de sódio,aspecto físico: líquido amarelo esverdeado,concentração </t>
  </si>
  <si>
    <t xml:space="preserve"> Copa, cozinha e descartáveis</t>
  </si>
  <si>
    <t xml:space="preserve">CÓDIGO SIPAC</t>
  </si>
  <si>
    <t xml:space="preserve">Código Catmat</t>
  </si>
  <si>
    <t xml:space="preserve">NOME</t>
  </si>
  <si>
    <t xml:space="preserve">Descrição (texto livre)</t>
  </si>
  <si>
    <t xml:space="preserve">QUANTIDADE TOTAL</t>
  </si>
  <si>
    <t xml:space="preserve">Unidade de Medida</t>
  </si>
  <si>
    <t xml:space="preserve">Cidade</t>
  </si>
  <si>
    <t xml:space="preserve">Estado</t>
  </si>
  <si>
    <t xml:space="preserve">Observação (Texto Livre)</t>
  </si>
  <si>
    <t xml:space="preserve">Preço médio</t>
  </si>
  <si>
    <t xml:space="preserve"> Copa e cozinha</t>
  </si>
  <si>
    <t xml:space="preserve">ABRIDOR DE LATA/GARRAFA</t>
  </si>
  <si>
    <t xml:space="preserve">ABRIDOR, MATERIAL:AÇO TEMPERADO, CARACTERÍSTICAS ADICIONAIS:MANUAL, REFORÇADO, LATA / GARRAFA</t>
  </si>
  <si>
    <t xml:space="preserve">UNIDADE</t>
  </si>
  <si>
    <t xml:space="preserve">RELATÓRIO DE COTAÇÃO DE COPA E COZINHA 2026</t>
  </si>
  <si>
    <t xml:space="preserve">ARMADILHA LUMINOSA</t>
  </si>
  <si>
    <t xml:space="preserve">Armadilha Luminosa Mata Mosquito ou Mosca. Fixação Lateral/Parede. Potência Nominal: 30 watts. Alimentação: 220 V (210-240Vca), 50-60 Hz. Lâmpadas: UVA (Ultravioleta) 2 x T8/G13 10 W, 33 cm /240 Vca. Área de abrangência de 50 m². DIMENSÕES: 41×28,5×8,5cm</t>
  </si>
  <si>
    <t xml:space="preserve">SEM MARCA</t>
  </si>
  <si>
    <t xml:space="preserve">ASSADEIRA COZINHA</t>
  </si>
  <si>
    <t xml:space="preserve">ASSADEIRA COZINHA COMERCIAL, MATERIAL:ALUMÍNIO REFORÇADO, FORMATO:RETANGULAR, ALTURA:8 CM, LARGURA:40 CM, COMPRIMENTO:60 CM, CARACTERÍSTICAS ADICIONAIS:COM ALÇAS MESMO MATERIAL</t>
  </si>
  <si>
    <t xml:space="preserve">BACIA PLÁSTICA 20 LITROS</t>
  </si>
  <si>
    <t xml:space="preserve">BACIA, MATERIAL PLÁSTICO, CAPACIDADE 20 L - UNIDADE</t>
  </si>
  <si>
    <t xml:space="preserve">BACIA PLÁSTICA 35 LITROS</t>
  </si>
  <si>
    <t xml:space="preserve">BACIA, MATERIAL:PLÁSTICO RÍGIDO, TAMANHO:GRANDE, DIÂMETRO:52 CM, CAPACIDADE:35 L</t>
  </si>
  <si>
    <t xml:space="preserve">Copa e cozinha</t>
  </si>
  <si>
    <t xml:space="preserve">BACIA PLÁSTICA 80 LITROS</t>
  </si>
  <si>
    <t xml:space="preserve">BACIA, MATERIAL PLÁSTICO RESISTENTE, CAPACIDADE 80 LITROS</t>
  </si>
  <si>
    <t xml:space="preserve">BANDEJA DE PLÁSTICO</t>
  </si>
  <si>
    <t xml:space="preserve">BANDEJA, COMPRIMENTO:40 CM, LARGURA:30 CM, CARACTERÍSTICAS ADICIONAIS:SEM ALÇA E LISA, MATERIAL:PLÁSTICO RÍGIDO E RESISTENTE, COR: BRANCA UNIDADE</t>
  </si>
  <si>
    <t xml:space="preserve">CAIXA PLÁSTICA</t>
  </si>
  <si>
    <t xml:space="preserve">CAIXA PLÁSTICA, MATERIAL: POLIPROPILENO, COMPRIMENTO: 69 CM, LARGURA: 51 CM, ALTURA: 39 CM, COR: PRETA, CARACTERÍSTICAS ADICIONAIS: EMPILHÁVEL, RESISTENTE, COM TAMPA, CAPACIDADE: 130 L - UNIDADE</t>
  </si>
  <si>
    <t xml:space="preserve">CAIXA PLÁSTICA 50 LITROS</t>
  </si>
  <si>
    <t xml:space="preserve">Caixa plástica, material: polipropileno, comprimento: 60 cm, largura: 40 cm, altura: 25 cm, aplicação: acondicionamento de carnes, cor: branco leitoso, características adicionais: frisos laterais, empilháveis, com alças abertas, com tampa, fechada, capacidade: 50 L</t>
  </si>
  <si>
    <t xml:space="preserve">CAIXA PLÁSTICA LINHA MONOBLOCO</t>
  </si>
  <si>
    <t xml:space="preserve">CAIXA PLÁSTICA, LINHA MONOBLOCO, MATERIAL POLIPROPELENO ALTA DENSIDADE, EMPILHAVEL E ENCAIXÁVEL, COM TAMPA, BRANCO LEITOSO. Medidas: 54x35x27 cm. Capacidade: 40 litros. Pode ir ao Freezer até -18ºC; Pode ser lavada em máquinas industriais e autoclave até 90ºC; Fácil higienização; armazenamento, transporte e exposição de alimentos; aplicação em açougues, frigoríficos. </t>
  </si>
  <si>
    <t xml:space="preserve">CAIXA PLÁSTICA ORGANIZADORA</t>
  </si>
  <si>
    <t xml:space="preserve">CAIXA PLÁSTICA, COR TRANSPARENTE, TIPO ORGANIZADOR COM TAMPA, DIMENSÕES 58 X 38 X 33 CM, CAPACIDADE 50 L - UNIDADE </t>
  </si>
  <si>
    <t xml:space="preserve">CAIXA PLÁSTICA, TIPO MONOBLOCO VAZADO</t>
  </si>
  <si>
    <t xml:space="preserve">MONOBLOCO VAZADO - CAIXA PLÁSTICA, MATERIAL: PLÁSTICO REFORÇADO, APLICAÇÃO: ACONDICIONAMENTO DE HORTIFRUTIGRANJEIROS, COR: BRANCA, TIPO: VAZADA, MONOBLOCO, CAPACIDADE: 52 L - UNIDADE </t>
  </si>
  <si>
    <t xml:space="preserve">CAIXA TÉRMICA</t>
  </si>
  <si>
    <t xml:space="preserve">CAIXA TÉRMICA, MATERIAL:POLIURETANO EXPANDIDO, DENSIDADE:35 KG/M3, CAPACIDADE:120 L, CARACTERÍSTICAS ADICIONAIS:TAMPA ARTICULADA/TRINCO EMBUTIDO/ALÇA DUPLA/DRENO</t>
  </si>
  <si>
    <t xml:space="preserve">CALDEIRÃO</t>
  </si>
  <si>
    <t xml:space="preserve">CALDEIRÃO, MATERIAL:ALUMÍNIO, TAMANHO:MÉDIO, CAPACIDADE:18 A 20 L, ALTURA:26 A 30 CM, ESPESSURA:2 A 4 MM, CARACTERÍSTICAS ADICIONAIS:COM TAMPAS E ALÇAS REFORÇADAS, FORMATO:CILÍNDRICO, TIPO AMERICANO.</t>
  </si>
  <si>
    <t xml:space="preserve">CALDEIRÃO, MATERIAL:ALUMÍNIO, CAPACIDADE:48 L, ESPESSURA:5 MM, CARACTERÍSTICAS ADICIONAIS:COM TAMPA E ALÇAS REFORÇADAS, Nº 40</t>
  </si>
  <si>
    <t xml:space="preserve">CALDEIRÃO, MATERIAL:ALUMÍNIO, TAMANHO:GRANDE, CAPACIDADE:18 A 38 L, ALTURA:35 CM, ESPESSURA:2,03 A 2,60 MM, CARACTERÍSTICAS ADICIONAIS:COM TAMPAS E ALÇAS REFORÇADAS, FORMATO:CILÍNDRICO, TIPO:AMERICANO</t>
  </si>
  <si>
    <t xml:space="preserve">CANECO EM ALUMÍNIO 6L</t>
  </si>
  <si>
    <t xml:space="preserve">CANECO DE METAL, MATERIAL:ALUMÍNIO, CAPACIDADE:6 L, MATERIAL CABO:BAQUELITE, CARACTERÍSTICAS ADICIONAIS:TIPO FERVEDOR, BICO ESCOADOR</t>
  </si>
  <si>
    <t xml:space="preserve">CHAIRA AMOLADOR MANUAL</t>
  </si>
  <si>
    <t xml:space="preserve">AMOLADOR MANUAL, MATERIAL:AÇO INOXIDÁVEL, MATERIAL CABO:POLIPROPILENO, COMPRIMENTO LÂMINA:356 MM, COMPRIMENTO CABO:131 MM, CARACTERÍSTICAS ADICIONAIS:ESTRIADA-IMANTADA,CABO BRANCO,AÇÃO ANTIMICROBIANA</t>
  </si>
  <si>
    <t xml:space="preserve">COADOR PARA CAFÉ</t>
  </si>
  <si>
    <t xml:space="preserve">COADOR CAFÉ, MATERIAL:FLANELA, TAMANHO:GRANDE, APLICAÇÃO:PARA BULE, CARACTERÍSTICAS ADICIONAIS: DIÂMETRO MÍNIMO 20 CM, COM CABO DE MADEIRA - UNIDADE </t>
  </si>
  <si>
    <t xml:space="preserve">COLHER DE ARROZ</t>
  </si>
  <si>
    <t xml:space="preserve">COLHER, MATERIAL CORPO:AÇO INOXIDÁVEL, MATERIAL CABO:AÇO INOXIDÁVEL, TIPO:ARROZ, CARACTERÍSTICAS ADICIONAIS:1,80MM DE ESPESSURA, COMPRIMENTO:34 CM</t>
  </si>
  <si>
    <t xml:space="preserve">COLHER DE PAU</t>
  </si>
  <si>
    <t xml:space="preserve">Colher Pau, Material: Madeira, Tamanho: Grande, Comprimento: 90 CM</t>
  </si>
  <si>
    <t xml:space="preserve">Colher Pau, Material: Madeira, Tamanho: Grande, Comprimento: 60 CM</t>
  </si>
  <si>
    <t xml:space="preserve">Colher Pau, Material: Madeira, Tamanho: Médio, Comprimento: 50 CM</t>
  </si>
  <si>
    <t xml:space="preserve">COLHER DE SOPA (DE MESA)</t>
  </si>
  <si>
    <t xml:space="preserve">COLHER MESA, MATERIAL CORPO:AÇO INOXIDÁVEL, MATERIAL CABO:AÇO INOXIDÁVEL, CARACTERÍSTICAS ADICIONAIS:LISA E POLIDA;COMPRIMENTO 23 CM E ESPESSURA 3 MM. CARACTERÍSTICA ADICIONAL: peso aproximado de 35 gramas. Unidade.</t>
  </si>
  <si>
    <t xml:space="preserve">COLHER DESCARTÁVEL</t>
  </si>
  <si>
    <t xml:space="preserve">COLHER DESCARTÁVEL, MATERIAL:PLÁSTICO, COR:INCOLOR, APLICAÇÃO:SOBREMESA PCT C/ 50 UNID</t>
  </si>
  <si>
    <t xml:space="preserve">PACOTE</t>
  </si>
  <si>
    <t xml:space="preserve">COMPONENTE CORTADOR MANUAL</t>
  </si>
  <si>
    <t xml:space="preserve">COMPONENTE CORTADOR LEGUMES, TIPO:MANUAL, TIPO ACESSÓRIO:MACHO, MATERIAL:PLÁSTICO, CORTE:10 MM,  MEDIDA EXTERNA 11x11 cm, 9x9 dentes. APLICAÇÃO: FIXAR NA PARTE SUPERIOR</t>
  </si>
  <si>
    <t xml:space="preserve">COMPONENTE CORTADOR LEGUMES, TIPO:MANUAL, TIPO ACESSÓRIO: LÂMINA, MATERIAL:AÇO INOXIDÁVEL, MEDIDA EXTERNA 11x11 CM, 9X9 BURACOS, PADRÃO 10 MM. APLICAÇÃO:PICAR O ALIMENTO</t>
  </si>
  <si>
    <t xml:space="preserve">CONCHA EM AÇO INOX</t>
  </si>
  <si>
    <t xml:space="preserve">CONCHA, MATERIAL CORPO E CABO EM AÇO INOX, ESPESSURA DO CORPO 2 MM, COMPRIMENTO CABO 22 CM, SEM EMENDAS, REBITES OU SOLDA</t>
  </si>
  <si>
    <t xml:space="preserve">CONCHA, MATERIAL CORPO E CABO EM AÇO INOX, ESPESSURA DO CORPO 2 MM, COMPRIMENTO CABO 46 A 48 CM, DIÂMETRO:11 A 13 CM. SEM EMENDAS, REBITES OU SOLDA.</t>
  </si>
  <si>
    <t xml:space="preserve">-</t>
  </si>
  <si>
    <t xml:space="preserve">COTAÇÃO SEM SUCESSO / item retirado</t>
  </si>
  <si>
    <t xml:space="preserve">CONCHA, MATERIAL CORPO E CABO EM AÇO INOX, ESPESSURA DO CORPO 2 MM, COMPRIMENTO CABO 38  CM, SEM EMENDAS, REBITES OU SOLDA. CAPACIDADE:117 ML.</t>
  </si>
  <si>
    <t xml:space="preserve">CONCHA </t>
  </si>
  <si>
    <t xml:space="preserve">CONCHA, MATERIAL CORPO:ALUMÍNIO, MATERIAL CABO:ALUMÍNIO, COMPRIMENTO CABO:50 CM, DIÂMETRO:APROXIMADAMENTE 15 CM, CARACTERÍSTICAS ADICIONAIS:CURVA NA PONTA DO CABO</t>
  </si>
  <si>
    <t xml:space="preserve">COPO DESCARTÁVEL 300 ML</t>
  </si>
  <si>
    <t xml:space="preserve">COPO DESCARTÁVEL, MATERIAL:POLIESTIRENO, CAPACIDADE:300 ML, APLICAÇÃO:LÍQUIDOS FRIOS E QUENTES, CARACTERÍSTICAS ADICIONAIS:SEM TAMPA, COR:BRANCO  Apresentar na proposta o número do certificado de conformidade com a NBR 14.865/2012 (Copos plásticos descartáveis), emitido pelo INMETRO ou por órgão acreditado por este, com vigência válida, pelo menos, até 60 dias após a data da licitação. Pacote com 100 copos.</t>
  </si>
  <si>
    <t xml:space="preserve">COPO DESCARTÁVEL, 100ML</t>
  </si>
  <si>
    <t xml:space="preserve">COPO DESCARTÁVEL, MATERIAL: POLIESTIRENO, CAPACIDADE:100 ML, APLICAÇÃO:SOBREMESA, CARACTERíSTICAS ADICIONAIS: COM TAMPA. PACOTE COM 100 UNIDADES.</t>
  </si>
  <si>
    <t xml:space="preserve">COPO DESCARTÁVEL, 180 mL</t>
  </si>
  <si>
    <t xml:space="preserve">Copo descartável – Material polipropileno transparente, capacidade 180 ml, características adicionais atóxico. Pacote com 100 copos. Apresentar na proposta o número do certificado de conformidade com a NBR 14.865/2012 (Copos plásticos descartáveis), emitido pelo INMETRO ou por órgão acreditado por este, com vigência válida, pelo menos, até 60 dias após a data da licitação</t>
  </si>
  <si>
    <t xml:space="preserve">COPO DESCARTÁVEL, 180ML</t>
  </si>
  <si>
    <r>
      <rPr>
        <sz val="11"/>
        <color rgb="FF000000"/>
        <rFont val="Arial"/>
        <family val="0"/>
        <charset val="1"/>
      </rPr>
      <t xml:space="preserve">COPO DESCARTÁVEL, MATERIAL: </t>
    </r>
    <r>
      <rPr>
        <b val="true"/>
        <sz val="11"/>
        <color rgb="FF000000"/>
        <rFont val="Arial"/>
        <family val="0"/>
        <charset val="1"/>
      </rPr>
      <t xml:space="preserve">PAPEL</t>
    </r>
    <r>
      <rPr>
        <sz val="11"/>
        <color rgb="FF000000"/>
        <rFont val="Arial"/>
        <family val="0"/>
        <charset val="1"/>
      </rPr>
      <t xml:space="preserve">, CAPACIDADE: 180 ML, APLICAÇÃO: LÍQUIDOS FRIOS E QUENTES, CARACTERÍSTICAS ADICIONAIS: NÃO PARAFINADO, GRAMATURA: 170 G,M2, COR: NATURAL. PACOTE COM 100 UNIDADES</t>
    </r>
  </si>
  <si>
    <t xml:space="preserve">COPO DESCARTÁVEL, 250 ML</t>
  </si>
  <si>
    <r>
      <rPr>
        <sz val="11"/>
        <color rgb="FF000000"/>
        <rFont val="Arial"/>
        <family val="0"/>
        <charset val="1"/>
      </rPr>
      <t xml:space="preserve">COPO DESCARTÁVEL, MATERIAL: </t>
    </r>
    <r>
      <rPr>
        <b val="true"/>
        <sz val="11"/>
        <color rgb="FF000000"/>
        <rFont val="Arial"/>
        <family val="0"/>
        <charset val="1"/>
      </rPr>
      <t xml:space="preserve">PAPEL</t>
    </r>
    <r>
      <rPr>
        <sz val="11"/>
        <color rgb="FF000000"/>
        <rFont val="Arial"/>
        <family val="0"/>
        <charset val="1"/>
      </rPr>
      <t xml:space="preserve">, CAPACIDADE: 250 ML, APLICAÇÃO: LÍQUIDOS FRIOS E QUENTES, CARACTERÍSTICAS ADICIONAIS: NÃO PARAFINADO, GRAMATURA: 220 G/M2, COR: BRANCA. PACOTE COM 100 UNIDADES</t>
    </r>
  </si>
  <si>
    <t xml:space="preserve">Acrescentado</t>
  </si>
  <si>
    <t xml:space="preserve">SE TIVER SUCESSO NESSA COMPRA, NÃO VOU QUERER OS DE 300 ML DE PLÁSTICO (Milena)</t>
  </si>
  <si>
    <t xml:space="preserve">COPO DESCARTÁVEL, 80 ML</t>
  </si>
  <si>
    <t xml:space="preserve">COPO DESCARTÁVEL, MATERIAL:POLIESTIRENO, CAPACIDADE:80 ML, APLICAÇÃO:CAFÉ, CARACTERÍSTICAS ADICIONAIS:SEM TAMPA, NÃO TÓXICO, PESO MÍNIMO:1,15 G, COR:BRANCO. Pacote com 100 copos. Apresentar na proposta o número do certificado de conformidade com a NBR 14.865/2012 (Copos plásticos descartáveis), emitido pelo INMETRO ou por órgão acreditado por este, com vigência válida, pelo menos, até 60 dias após a data da licitação.   </t>
  </si>
  <si>
    <t xml:space="preserve">COPO ISOPOR, 300 ML</t>
  </si>
  <si>
    <t xml:space="preserve">COPO DESCARTÁVEL, MATERIAL:ISOPOR, CAPACIDADE:300 ML, APLICAÇÃO: ALIMENTOS LÍQUIDOS FRIOS E QUENTES, CARACTERÍSTICAS ADICIONAIS:TÉRMICO E ATÓXICO; COR BRANCO. VOLUME: 300ML.Unidade: Pacote com 100 unidades.</t>
  </si>
  <si>
    <t xml:space="preserve"> item retirado da cotação</t>
  </si>
  <si>
    <t xml:space="preserve">PICADOR LEGUMES</t>
  </si>
  <si>
    <t xml:space="preserve">CORTADOR MANUAL DE LEGUMES COM TRIPÉ, CORPO EM ALUMÍNIO FUNDIDO, LÂMINAS EM AÇO INOX (PADRÃO 10MM) COM ACABAMENTO EM ALUMNÍNIO REFORÇADO. PINTURA ELETROSTÁTICA, PERNAS E COLUNAS EM TUBO DE AÇO 5/8 POLEGADAS.</t>
  </si>
  <si>
    <t xml:space="preserve">PICADOR LEGUMES DE PAREDE, MATERIAL LÂMINA:AÇO INOXIDÁVEL, TIPO:MANUAL, CARACTERÍSTICAS ADICIONAIS:LÂMINA E ALAVANCA, CUBO DE PLACA 10 MM. CORPO EM ALUMÍNIO FUNDIDO. FIXAÇÃO EM PAREDE.</t>
  </si>
  <si>
    <t xml:space="preserve">CUTELO</t>
  </si>
  <si>
    <t xml:space="preserve">CUTELO, MATERIAL LÂMINA EM AÇO INOXIDÁVEL, MATERIAL CABO POLIPROPILENO, COMPRIMENTO LÂMINA 6 POL, CARACTERÍSTICAS ADICIONAIS CABO ATÓXICO, COM AÇÃO ANTIMICROBIANA</t>
  </si>
  <si>
    <t xml:space="preserve">DESCASCADOR LEGUMES</t>
  </si>
  <si>
    <t xml:space="preserve">DESCASCADOR LEGUMES, MATERIAL:AÇO INOXIDÁVEL, CARACTERÍSTICAS ADICIONAIS:MANUAL, APLICAÇÃO:COZINHA INDUSTRIAL, MATERIAL CABO:POLIPROPILENO</t>
  </si>
  <si>
    <t xml:space="preserve">EMBALAGEM ISOPOR</t>
  </si>
  <si>
    <t xml:space="preserve">EMBALAGEM DESCARTÁVEL PARA ALIMENTOS. MATERIAL Poliestireno. VOLUME: 750ML; Tamanho referência 8. MEDIDAS Comprimento 18cm, Largura 18,8cm, Altura 6,21 cm. Formato redondo. Com tampa. Unidade: pacote com 100 unidades.</t>
  </si>
  <si>
    <t xml:space="preserve">ESCORREDOR DE ALUMÍNIO</t>
  </si>
  <si>
    <t xml:space="preserve">ESCORREDOR, MATERIAL: ALUMÍNIO, DIÂMETRO: 60 CM, CAPACIDADE: 50 L, APLICAÇÃO: MACARRÃO, CARACTERÍSTICAS ADICIONAIS: ALÇAS REFORÇADAS E TIPO HOTEL</t>
  </si>
  <si>
    <t xml:space="preserve">ESPÁTULA  DE AÇO INOXIDÁVEL</t>
  </si>
  <si>
    <t xml:space="preserve">ESPÁTULA MATERIAL: AÇO INOXIDÁVEL, TIPO CURVA, COMPRIMENTO: 38CM, APLICAÇÃO: COZINHA, MATERIAL CABO: POLIPROPILENO,ESPESSURA: 1,6MM, LARGURA: 10CM, CARACTERÍSTICAS ADICIONAIS: CABO LONGO,COR: BRANCA</t>
  </si>
  <si>
    <t xml:space="preserve">ESPÁTULA</t>
  </si>
  <si>
    <t xml:space="preserve"> ESPÁTULA, MATERIAL:AÇO INOXIDÁVEL, COMPRIMENTO:9 POL, APLICAÇÃO:COZINHA, MATERIAL CABO:POLIETILENO, LARGURA:3 CM, CARACTERÍSTICAS ADICIONAIS:TIPO CURVA COM CABO LONGO, COR:BRANCA</t>
  </si>
  <si>
    <t xml:space="preserve">ESPÁTULA, MATERIAL:AÇO INOXIDÁVEL, COMPRIMENTO:35 CM, APLICAÇÃO:SERVIR ALIMENTOS, MATERIAL CABO:POLIETILENO, ESPESSURA:11 MM, LARGURA:11 CM, COMPRIMENTO CABO:20 CM</t>
  </si>
  <si>
    <t xml:space="preserve">ESPUMADEIRA DE AÇO INOX</t>
  </si>
  <si>
    <t xml:space="preserve">ESPUMADEIRA, MATERIAL CORPO:AÇO INOXIDÁVEL, MATERIAL CABO:AÇO INOXIDÁVEL, TAMANHO:35 CM, CARACTERÍSTICAS ADICIONAIS:12 CM DIAMETRO</t>
  </si>
  <si>
    <t xml:space="preserve">parei aqui na requisição NRP 03/03</t>
  </si>
  <si>
    <t xml:space="preserve">ESPUMADEIRA DE ALUMINIO</t>
  </si>
  <si>
    <t xml:space="preserve">ESPUMADEIRA, MATERIAL CORPO:ALUMÍNIO, MATERIAL CABO:ALUMÍNIO, TAMANHO:50 CM X 14 CM, CARACTERÍSTICAS ADICIONAIS:CABO EM FORMA DE GANCHO</t>
  </si>
  <si>
    <t xml:space="preserve">ESTRADO MODULAR</t>
  </si>
  <si>
    <t xml:space="preserve">ESTRADO MODULAR, MATERIAL POLIPROPILENO, COMPRIMENTO 50, LARGURA 50, ALTURA 5, COR PRETO, CAPACIDADE CARGA ATÉ 4 TON/M², CARACTERÍSTICAS ADICIONAIS ANTIDERRAPANTE/ COM ABERTURAS COM ENCAIXE MODULAR</t>
  </si>
  <si>
    <t xml:space="preserve">FACA</t>
  </si>
  <si>
    <t xml:space="preserve">FACA, MATERIAL LÂMINA:AÇO INOXIDÁVEL, MATERIAL CABO:POLIPROPILENO, COMPRIMENTO LÂMINA: 20 CM (8 POL), COMPRIMENTO CABO:14 CM, LARGURA LÂMINA:4,5 CM. LINHA PROFISSIONAL</t>
  </si>
  <si>
    <t xml:space="preserve">FACA DE CARNES </t>
  </si>
  <si>
    <t xml:space="preserve">FACA PARA COZINHA, COMPRIMENTO LÂMINA: 12 POLEGADAS, MATERIAL LÂMINA: AÇO INOXIDÁVEL, MATERIAL CABO: POLIPROPILENO, COMPRIMENTO CABO: DE 14 A 15 cm, COR CABO: BRANCA, LINHA PROFISSIONAL PARA CARNES</t>
  </si>
  <si>
    <t xml:space="preserve">FACA DE LEGUMES</t>
  </si>
  <si>
    <t xml:space="preserve">FACA MATERIAL LÂMINA: AÇO INOXIDÁVEL; MATERIAL CABO: POLIETILENO; COMPRIMENTO LÂMINA: 12 CM (5 POLEGADAS); COMPRIMENTO MÍN. CABO:10 CM LARGURA LÂMINA: 1 CM; APLICAÇÃO: CORTAR LEGUMES E VERDURAS; TIPO: SERRILHADA; COR CABO: BRANCA</t>
  </si>
  <si>
    <t xml:space="preserve">FACA DE MESA</t>
  </si>
  <si>
    <t xml:space="preserve">FACA MESA, MATERIAL LÂMINA:AÇO INOXIDÁVEL, MATERIAL CABO:AÇO INOXIDÁVEL, CARACTERÍSTICAS ADICIONAIS:LISO, POLIDO, 23 CM COMPRIMENTO E 3MM ESPESSURA; CARACTERÍSITICA ADICIONAL: peso aproximado de 40 gramas. Unidade</t>
  </si>
  <si>
    <t xml:space="preserve">FACA DESCARTÁVEL</t>
  </si>
  <si>
    <t xml:space="preserve">FACA DESCARTÁVEL, MATERIAL:PLÁSTICO, COR:BRANCA, CARACTERÍSTICAS ADICIONAIS:COM SERRILHA, TAMANHO GRANDE, COMPRIMENTO MÍNIMO: 16 CM; PCT C/ 50 UNID - PCT</t>
  </si>
  <si>
    <t xml:space="preserve">FACA PARA PÃO</t>
  </si>
  <si>
    <t xml:space="preserve">FACA, MATERIAL LÂMINA:AÇO INOXIDÁVEL, MATERIAL CABO:AÇO INOXIDÁVEL, TAMANHO:8 POL, APLICAÇÃO:CORTAR PÃO UNIDADE</t>
  </si>
  <si>
    <t xml:space="preserve">FORMA ALUMÍNIO COM FURO P/ BOLO</t>
  </si>
  <si>
    <t xml:space="preserve">FORMA, MATERIAL: ALUMÍNIO, TAMANHO: Nº 26, FORMATO: CÔNICO COM TUBO CENTRAL OCO, ALTURA: 12 CM, DIÂMETRO: 26 CM - UNIDADE </t>
  </si>
  <si>
    <t xml:space="preserve">FORMA DE PIZZA</t>
  </si>
  <si>
    <t xml:space="preserve">FORMA, MATERIAL: ALUMÍNIO, FORMATO: REDONDA, ESPESSURA: 1 MM, ALTURA: 2 CM, APLICAÇÃO: PIZZA, DIÂMETRO: 40 CM - UNIDADE </t>
  </si>
  <si>
    <t xml:space="preserve">FORMA REDONDA</t>
  </si>
  <si>
    <t xml:space="preserve">FORMA, MATERIAL: ALUMÍNIO, REDONDA, DIMENSÕES: 30 CM DIÂMETRO x 10 A 15 CM ALTURA, CARACTERÍSTICAS ADICIONAIS: SEM FURO - UNIDADE </t>
  </si>
  <si>
    <t xml:space="preserve">FORMA RETANGULAR</t>
  </si>
  <si>
    <t xml:space="preserve">FORMA, MATERIAL:ALUMÍNIO POLIDO, TAMANHO:GRANDE, FORMATO:RETANGULAR, LARGURA:28 A 30 CM, COMPRIMENTO:25 A 42 CM, ALTURA: 4 A 6 CM, APLICAÇÃO: BOLO </t>
  </si>
  <si>
    <t xml:space="preserve">GARFO DE MESA</t>
  </si>
  <si>
    <t xml:space="preserve">Garfo tipo mesa, confeccionado inteiramente em aço inoxidável, com acabamento resistente à corrosão, ideal para uso em ambientes institucionais e serviços de alimentação. Possui 20 cm de comprimento e peso aproximado de 30 gramas, oferecendo durabilidade, higiene e praticidade no manuseio.</t>
  </si>
  <si>
    <t xml:space="preserve">GARFO DESCARTÁVEL</t>
  </si>
  <si>
    <t xml:space="preserve">GARFO DESCARTÁVEL SOBREMESA, COMPRIMENTO MÍMINO: 12 cm, COR BRANCA - PCT C/ 50 UNID</t>
  </si>
  <si>
    <t xml:space="preserve">GARFO PARA ASSADO</t>
  </si>
  <si>
    <t xml:space="preserve">GARFO PARA ASSADO, MATERIAL: AÇO INOXIDÁVEL, COMPRIMENTO MÍNIMO: 30 CM - UNIDADE </t>
  </si>
  <si>
    <t xml:space="preserve">GARFO TRINCHANTE</t>
  </si>
  <si>
    <t xml:space="preserve">GARFO TRINCHANTE, MATERIAL CORPO:AÇO INOXIDÁVEL, MATERIAL CABO:MADEIRA TRATADA, PADRÃO POLYWOOD, QUANTIDADE DENTES:3 UN, COMPRIMENTO:40 CM</t>
  </si>
  <si>
    <t xml:space="preserve">GARFO TRINCHANTE, MATERIAL CORPO: AÇO INOX, MATERIAL CABO: MADEIRA TRATADA, COMPRIMENTO MÍNIMO: 50 CM; TIPO:RETO, QUANTIDADE DENTES:4 UN</t>
  </si>
  <si>
    <t xml:space="preserve">GARRAFA TÉRMICA 5 LITROS</t>
  </si>
  <si>
    <t xml:space="preserve">GARRAFA TÉRMICA, MATERIAL: PLÁSTICO, CAPACIDADE: 5 L, CARACTERÍSTICAS ADICIONAIS: COM TORNEIRA, ALÇA E PÉS DOBRÁVEIS EM BAIXO - UNIDADE </t>
  </si>
  <si>
    <t xml:space="preserve">GARRAFÃO</t>
  </si>
  <si>
    <t xml:space="preserve">GARRAFÃO TÉRMICO, MATERIAL: ESPUMA DE POLIETILENO E DUPLA CAMADA DE PEAD, CAPACIDADE:12 L, APLICAÇÃO:LÍQUIDOS QUENTES E FRIOS, CARACTERÍSTICAS ADICIONAIS: BOTIJÃO TÉRMICO COM TRIPÉ RETRÁTIL, TAMPA ROSCÁVEL; COM TORNEIRA, COR VERMELHA</t>
  </si>
  <si>
    <t xml:space="preserve">GARRAFÃO TÉRMICO, MATERIAL: ESPUMA DE POLIETILENO E DUPLA CAMADA DE PEAD, CAPACIDADE:12 L, APLICAÇÃO:LÍQUIDOS QUENTES E FRIOS, CARACTERÍSTICAS ADICIONAIS: BOTIJÃO TÉRMICO COM TRIPÉ RETRÁTIL, TAMPA ROSCÁVEL; COM TORNEIRA, CORCOR AZUL</t>
  </si>
  <si>
    <t xml:space="preserve">GARRAFÃO TÉRMICO, MATERIAL: ESPUMA DE POLIETILENO E DUPLA CAMADA DE PEAD, CAPACIDADE:12 L, APLICAÇÃO:LÍQUIDOS QUENTES E FRIOS, CARACTERÍSTICAS ADICIONAIS: BOTIJÃO TÉRMICO COM TRIPÉ RETRÁTIL, TAMPA ROSCÁVEL; COM TORNEIRA, COR COR PRETA</t>
  </si>
  <si>
    <t xml:space="preserve">Grelha para Forno Combinado</t>
  </si>
  <si>
    <t xml:space="preserve">Grelha Gastronômica Inox AISI 304 Para Forno Combinado Gn 1/1 (LxPxA): 53 x 33 x 0,8 cm</t>
  </si>
  <si>
    <t xml:space="preserve">GUARDANAPO DE PAPEL</t>
  </si>
  <si>
    <t xml:space="preserve">GUARDANAPO DE PAPEL, MATERIAL CELULOSE, LARGURA 22 CM, COMPRIMENTO 24 CM, COR BRANCA, TIPO FOLHAS SIMPLES, PACOTE COM 50 UNIDADES</t>
  </si>
  <si>
    <t xml:space="preserve">JARRA DE VIDRO</t>
  </si>
  <si>
    <t xml:space="preserve">JARRA, MATERIAL: VIDRO CRISTAL, CAPACIDADE MÍNIMA: 1,3 L, APLICAÇÃO: COPA E COZINHA - UNIDADE</t>
  </si>
  <si>
    <t xml:space="preserve">PÁ CULINÁRIA</t>
  </si>
  <si>
    <t xml:space="preserve">PÁ CULINÁRIA, TIPO REMO, APLICAÇÃO: COZINHA, MATERIAL CORPO E CABO: POLIETILENO (NYLON P/ ALTAS TEMPERATURAS ATÉ 210ºC), MEDIDAS: CORPO 15 CM, LARGURA 9 CM, COMPRIMENTO 100 CM, COR: BRANCA</t>
  </si>
  <si>
    <t xml:space="preserve">PALITO DE CHURRASCO</t>
  </si>
  <si>
    <t xml:space="preserve">PALITO, MATERIAL:MADEIRA, COMPRIMENTO:25 CM, APLICAÇÃO:CHURRASCO; UNIDADE: PACOTE COM 100 UNID.</t>
  </si>
  <si>
    <t xml:space="preserve">PALITO DE FÓSFORO</t>
  </si>
  <si>
    <t xml:space="preserve">FÓSFORO, MATERIAL CORPO:MADEIRA, COR CABEÇA:VERMELHA, TIPO:LONGO 5 CM, CX COM 50 UNID - CAIXA</t>
  </si>
  <si>
    <t xml:space="preserve">CAIXA</t>
  </si>
  <si>
    <t xml:space="preserve">PANELA 60 LITROS</t>
  </si>
  <si>
    <t xml:space="preserve">PANELA, MATERIAL: ALUMÍNIO REFORÇADO, CAPACIDADE: 60 L, CARACTERÍSTICAS ADICIONAIS:COM TAMPA, TIPO: CAÇAROLA ; COM ALÇAS</t>
  </si>
  <si>
    <t xml:space="preserve">PANELA BAIXA 40 LITROS</t>
  </si>
  <si>
    <t xml:space="preserve">PANELA, MATERIAL:ALUMÍNIO, CAPACIDADE:40 L, CARACTERÍSTICAS ADICIONAIS:COM TAMPA; COM ALÇAS EM ALUMÍNIO</t>
  </si>
  <si>
    <t xml:space="preserve">PANELA BAIXA 50 LITROS</t>
  </si>
  <si>
    <t xml:space="preserve">PANELA, MATERIAL:ALUMÍNIO REFORÇADO, CAPACIDADE:50 L, CARACTERÍSTICAS ADICIONAIS:COM TAMPA E ALÇA, DIÂMETRO:38 CM</t>
  </si>
  <si>
    <t xml:space="preserve">PANELA CUSCUZ</t>
  </si>
  <si>
    <t xml:space="preserve">PANELA TIPO CUSCUZEIRA, MATERIAL:ALUMÍNIO, CAPACIDADE:20 L, CARACTERÍSTICAS ADICIONAIS:Nº 30</t>
  </si>
  <si>
    <t xml:space="preserve">PANELA DE PRESSÃO PROFISSIONAL</t>
  </si>
  <si>
    <t xml:space="preserve">PANELA PRESSÃO PROFISSIONAL, MATERIAL:ALUMÍNIO, CAPACIDADE:MÍNIMA DE 24 L, MATERIAL CABO:BAQUELITE, SISTEMA SEGURANÇA:TAMPA COM TRAVAS EXTERNAS, APROVADA PELO INMETRO.</t>
  </si>
  <si>
    <t xml:space="preserve">PAPEL ALUMÍNIO</t>
  </si>
  <si>
    <t xml:space="preserve">PAPEL ALUMÍNIO, MATERIAL:ALUMÍNIO, COMPRIMENTO:65 M, LARGURA:45 CM, APRESENTAÇÃO:ROLO APLICAÇÃO:ALIMENTAÇÃO </t>
  </si>
  <si>
    <t xml:space="preserve">PAPEL FILME</t>
  </si>
  <si>
    <t xml:space="preserve">PAPEL FILME, MATERIAL:PVC - CLORETO DE POLIVINILA, COMPRIMENTO:300 M, LARGURA:29 CM, APRESENTAÇÃO:ROLO, APLICAÇÃO:DOMÉSTICA</t>
  </si>
  <si>
    <t xml:space="preserve">ROLO</t>
  </si>
  <si>
    <t xml:space="preserve">PAPEL FILME, MATERIAL:PVC - CLORETO DE POLIVINILA, COMPRIMENTO:1.000 M, LARGURA:40 CM, APRESENTAÇÃO:ROLO</t>
  </si>
  <si>
    <t xml:space="preserve">PEDRA AFIAR</t>
  </si>
  <si>
    <t xml:space="preserve">AMOLADOR, MATERIAL: PEDRA DE AFIAR, TIPO:DUPLA FACE, COMPRIMENTO:200 MM, LARGURA:50 MM, ESPECIFICAÇÃO:DESBASTE COM DUPLA GRANULAÇÃO (120 E 240)</t>
  </si>
  <si>
    <t xml:space="preserve">AMOLADOR MANUAL, MATERIAL:PEDRA, COMPRIMENTO:20,50 CM, LARGURA:8 CM, ESPESSURA:2,50 CM</t>
  </si>
  <si>
    <t xml:space="preserve">PEGADOR DE ALIMENTO</t>
  </si>
  <si>
    <t xml:space="preserve">PEGADOR DE ALIMENTO, MATERIAL: TOTALMENTE EM AÇO INOXIDÁVEL, COMPRIMENTO: 28 CM, CARACTERÍSTICAS ADICIONAIS: PEGADOR DE MASSA E SALADA</t>
  </si>
  <si>
    <t xml:space="preserve">PENEIRA COZINHA</t>
  </si>
  <si>
    <t xml:space="preserve">PENEIRA COZINHA, MATERIAL: AÇO INOXIDÁVEL, DIÂMETRO: 20 CM, CARACTERÍSTICAS ADICIONAIS: TELA FINA</t>
  </si>
  <si>
    <t xml:space="preserve">PENEIRA PLÁSTICO 20 CM</t>
  </si>
  <si>
    <t xml:space="preserve">PENEIRA COZINHA, MATERIAL: PLÁSTICO, DIÂMETRO: 20 CM, CARACTERÍSTICAS ADICIONAIS: CABO, ARO E TELA MÉDIA DE PLÁSTICO - UNIDADE </t>
  </si>
  <si>
    <t xml:space="preserve">PLACA DE CORTE</t>
  </si>
  <si>
    <t xml:space="preserve">PLACA, TIPO TÁBUA PARA CORTE DE ALIMENTOS, MATERIAL POLIETILENO, MEDIDA 50X30 CM, ESPESSURA 1,5 CM, COR: VERMELHA</t>
  </si>
  <si>
    <t xml:space="preserve">PLACA, TIPO TÁBUA PARA CORTE DE ALIMENTOS, MATERIAL POLIETILENO, MEDIDA 50X30 CM, ESPESSURA 1,5 CM, COR: VERDE - UNIDADE</t>
  </si>
  <si>
    <t xml:space="preserve">PLACA, TIPO TÁBUA PARA CORTE DE ALIMENTOS, MATERIAL POLIETILENO, MEDIDA 50X30 CM, ESPESSURA 1,5 CM, COR: BRANCA - UNIDADE</t>
  </si>
  <si>
    <t xml:space="preserve">PLACA, TIPO TÁBUA PARA CORTE DE ALIMENTOS, MATERIAL POLIETILENO, MEDIDA 50X30 CM, ESPESSURA 1,5 CM, COR: AMARELA - UNIDADE</t>
  </si>
  <si>
    <t xml:space="preserve">PLAINA MANUAL</t>
  </si>
  <si>
    <t xml:space="preserve">PLAINA MANUAL, FATIADOR DE QUEIJO, MATERIAL CORPO:AÇO INOXIDÁVEL, TAMANHO:213 MM, MATERIAL CABO:POLIPROPILENO, LARGURA LÂMINA:76 MM, APLICAÇÃO:COZINHA</t>
  </si>
  <si>
    <t xml:space="preserve">PRATO DESCARTÁVEL RASO</t>
  </si>
  <si>
    <t xml:space="preserve">PRATO RASO, MATERIAL:PLÁSTICO, APLICAÇÃO:REFEIÇÃO, CARACTERÍSTICAS ADICIONAIS:DESCARTÁVEL, DIÂMETRO:15 CM, COR:BRANCA, PCT C/ 10 UND</t>
  </si>
  <si>
    <t xml:space="preserve">PRATO DESCARTÁVEL FUNDO</t>
  </si>
  <si>
    <t xml:space="preserve">PRATO DESCARTÁVEL FUNDO, CUMBUCA, 15 CM, COR BRANCA - PCT C/ 10 UNID</t>
  </si>
  <si>
    <t xml:space="preserve">PRATO FUNDO DE VIDRO</t>
  </si>
  <si>
    <t xml:space="preserve">PRATO PARA REFEIÇÃO, VIDRO TEMPERADO, FUNDO, COR TRANSPARENTE - UNIDADE </t>
  </si>
  <si>
    <t xml:space="preserve">RALADOR MANUAL INOX</t>
  </si>
  <si>
    <t xml:space="preserve">RALADOR ALIMENTO, MATERIAL AÇO INOXIDÁVEL, TIPO MANUAL, QUANTIDADE FACES 4, APLICAÇÃO COZINHA - UNIDADE </t>
  </si>
  <si>
    <t xml:space="preserve">RECIPIENTE ALIMENTOS</t>
  </si>
  <si>
    <t xml:space="preserve">RECIPIENTE ALIMENTOS, MATERIAL:AÇO INOXIDÁVEL, APLICAÇÃO:COZINHA, CARACTERÍSTICAS ADICIONAIS:COM ALÇA, REFERÊNCIA:1/6-150 MM (MEDIDA EXTERNA: 176MM x 162MM), PROFUNDIDADE: 150 MM, FORMATO:CUBA</t>
  </si>
  <si>
    <t xml:space="preserve">RECIPIENTE ALIMENTOS, MATERIAL:AÇO INOXIDÁVEL, APLICAÇÃO:COZINHA, CARACTERÍSTICAS ADICIONAIS:COM ALÇA, REFERÊNCIA:1/1-65 MM (MEDIDA EXTERNA: 530MM X 325MM), PROFUNDIDADE: 65 MM, FORMATO:CUBA</t>
  </si>
  <si>
    <t xml:space="preserve">RECIPIENTE ALIMENTOS PERFURADO</t>
  </si>
  <si>
    <t xml:space="preserve">RECIPIENTE ALIMENTOS, MATERIAL:AÇO INOXIDÁVEL, APLICAÇÃO:COZINHA, CARACTERÍSTICAS ADICIONAIS:GASTRONORMS / SEM ALÇA, REFERÊNCIA:PERFURADA - 1/1-65 MM</t>
  </si>
  <si>
    <t xml:space="preserve">SACO PLÁSTICO</t>
  </si>
  <si>
    <t xml:space="preserve">SACO, MATERIAL:PLÁSTICO, CAPACIDADE:2 KG, CARACTERÍSTICAS ADICIONAIS:BOBINA PICOTADA, ALTURA:30 CM, LARGURA:20 CM, BOBINA COM 500 UNIDADES.</t>
  </si>
  <si>
    <t xml:space="preserve">BOBINA</t>
  </si>
  <si>
    <t xml:space="preserve">SACO PLÁSTICO </t>
  </si>
  <si>
    <t xml:space="preserve">SACO, MATERIAL: PLÁSTICO TRANSPARENTE, CAPACIDADE: 5 KG, APLICAÇÃO: ACONDICIONAMENTO DE ALIMENTOS, ALTURA: 45 CM, LARGURA: 35 CM, BOBINA PICOTADA COM 500 SACOS.</t>
  </si>
  <si>
    <t xml:space="preserve">SACO, MATERIAL:PLÁSTICO, COR:BRANCO LEITOSO, APLICAÇÃO:ACONDICIONAMENTO DE ALIMENTOS, LARGURA:17 CM, COMPRIMENTO:17 CM; TIPO SACO PARA HAMBURGÃO; PCT C/ 500 UNID</t>
  </si>
  <si>
    <t xml:space="preserve">TACHO</t>
  </si>
  <si>
    <t xml:space="preserve">TACHO, MATERIAL:ALUMÍNIO, CAPACIDADE:20 L, CARACTERÍSTICAS ADICIONAIS:COM ORLA, 2 ALÇAS E PÉ, DIÂMETRO BOCA:45 CM, ALTURA:19 CM</t>
  </si>
  <si>
    <t xml:space="preserve">TERMÔMETRO A LASER</t>
  </si>
  <si>
    <t xml:space="preserve">TERMÔMETRO, TIPO:LASER DIGITAL, FAIXA MEDIÇÃO TEMPERATURA:- 50°C A 300 °C, ELEMENTO EXPANSÃO:INFRAVERMELHO, MATERIAL:PLÁSTICO, PRECISÃO:+/- 2 °C, ALIMENTAÇÃO:BATERIA / PILHA</t>
  </si>
  <si>
    <t xml:space="preserve">TERMÔMETRO DIGITAL, TIPO ESPETO</t>
  </si>
  <si>
    <t xml:space="preserve">TERMÔMETRO, TIPO:DIGITAL, FAIXA MEDIÇÃO TEMPERATURA:- 50°C A 300 °C, MATERIAL:AÇO INOXIDÁVEL, CARACTERÍSTICAS ADICIONAIS:FORMATO ESPETO A PROVA DÀGUA, HASTE 15 CM, PRECISÃO:+/- 2 °C</t>
  </si>
  <si>
    <t xml:space="preserve">TESOURA COZINHA INDUSTRIAL</t>
  </si>
  <si>
    <t xml:space="preserve">TESOURA, MATERIAL CORPO: AÇO INOXIDÁVEL, MATERIAL CABO:POLIPROPILENO, COMPRIMENTO:10 POL, CARACTERÍSTICAS ADICIONAIS:TIPO COZINHA INDUSTRIAL, TRINCHANTE.</t>
  </si>
  <si>
    <t xml:space="preserve">TOALHA DE PAPEL</t>
  </si>
  <si>
    <t xml:space="preserve">TOALHA DE PAPEL - MATERIAL PAPEL, FOLHA DUPLA PICOTADA, PCT C/ 2 ROLOS, MED. 22 X 20 CM, CARACTERÍSTICAS ADICIONAIS ALTO GRAU DE ABSORÇÃO- PCT</t>
  </si>
  <si>
    <t xml:space="preserve">item</t>
  </si>
  <si>
    <t xml:space="preserve">unid</t>
  </si>
  <si>
    <t xml:space="preserve">quant</t>
  </si>
  <si>
    <t xml:space="preserve">preço unit</t>
  </si>
  <si>
    <t xml:space="preserve">preço total</t>
  </si>
  <si>
    <t xml:space="preserve">CATMAT</t>
  </si>
  <si>
    <t xml:space="preserve">Abridor, Material: Aço Temperado, Características Adicionais: Manual, Reforçado, Lata / Garrafa</t>
  </si>
  <si>
    <t xml:space="preserve">Amolador Manual, material: Pedra, comprimento: 20,50 CM, largura: 8 CM, espessura: 2,50 CM</t>
  </si>
  <si>
    <t xml:space="preserve">ASSADEIRA COZINHA COMERCIAL, MATERIAL ALUMÍNIO REFORÇADO, FORMATO RETANGULAR, ALTURA 8 CM, LARGURA 40 CM, COMPRIMENTO 60 CM, CARACTERÍSTICAS ADICIONAIS COM ALÇAS MESMO MATERIAL - UNIDADE</t>
  </si>
  <si>
    <t xml:space="preserve">Bacia, material plástico, capacidade 20 litros</t>
  </si>
  <si>
    <t xml:space="preserve">BACIA, MATERIAL PLÁSTICO RESISTENTE, CAPACIDADE 40 L - UNIDADE</t>
  </si>
  <si>
    <t xml:space="preserve">BANDEJA, MATERIAL: PLÁSTICO RÍGIDO E RESISTENTE, TIPO: LISA, SEM ALÇA, DIMENSÕES: CERCA DE 40 X 30 X 2 CM, CORES BRANCA, BEJE OU VERMELHA - UNIDADE</t>
  </si>
  <si>
    <t xml:space="preserve">CAIXA PLÁSTICA, COR TRANSPARENTE, TIPO ORGANIZADOR COM TAMPA, DIMENSÕES 58 X 38 X 33 CM, CAPACIDADE 50 L - UNIDADE</t>
  </si>
  <si>
    <t xml:space="preserve">CAIXA PLÁSTICA, LINHA MONOBLOCO, MATERIAL POLIPROPELENO ALTA DENSIDADE, EMPILHAVEL E ENCAIXÁVEL, COM TAMPA, BRANCO LEITOSO. Medidas: 54x35x27 cm. Capacidade: 40 litros. Pode ir ao Freezer até -18ºC; Pode ser lavada em máquinas industriais e autoclave até 90ºC; Fácil higienização; armazenamento, transporte e exposição de alimentos; aplicação em açougues, frigoríficos.</t>
  </si>
  <si>
    <t xml:space="preserve">Caixa plástica, material: polipropileno, comprimento: 60 cm, largura: 40 cm, altura: 25 cm, aplicação: acondicionamento de carnes, cor: branca, características adicionais: frisos laterais, empilháveis, com alças a</t>
  </si>
  <si>
    <t xml:space="preserve">CAIXA TÉRMICA 120 LITROS, POLIETILENO COM ISOLAMENTO POLIURETANO (PU). Tampa Articulada/Trinco Embutido/Alça Dupla/Dreno</t>
  </si>
  <si>
    <t xml:space="preserve">Caldeirão, material alumínio, tamanho grande, capacidade 45 a 50 litros, altura 40, espessura 2,03 a 2,60, características adicionais com tampas e alças reforçadas, formato cilíndrico, tipo americano.</t>
  </si>
  <si>
    <t xml:space="preserve">CANECO EM ALUMÍNIO 5L - CANECO DE METAL, MATERIAL ALUMÍNIO, CAPACIDADE MÍNIMA 5 L, MATERIAL CABO BAQUELITE, CARACTERÍSTICAS ADICIONAIS TIPO FERVEDOR, BICO ESCOADOR - UNIDADE</t>
  </si>
  <si>
    <t xml:space="preserve">Chaira, Amolador Manual, material: Aço Inoxidável, material Cabo: Polipropileno, comprimento Lâmina: 356 MM, comprimento Cabo: 131 MM, características Adicionais: Estriada-Imantada,Cabo Branco,Ação Antimicrobiana</t>
  </si>
  <si>
    <t xml:space="preserve">COADOR PARA CAFÉ, MATERIAL: TECIDO, DIÂMETRO MÍNIMO 20 CM, COM CABO DE MADEIRA - UNIDADE</t>
  </si>
  <si>
    <t xml:space="preserve">COLHER DESCARTÁVEL, MATERIAL: PLÁSTICO, APLICAÇÃO: SOBREMESA, INCOLOR, PCT C/ 50 UNID</t>
  </si>
  <si>
    <t xml:space="preserve">(60cm, no catálogo não tem de 90cm)</t>
  </si>
  <si>
    <t xml:space="preserve">COLHER, MATERIAL CORPO E CABO: AÇO INOXIDÁVEL, TAMANHO GRANDE, TIPO ARROZ, LINHA INDUSTRIAL, COMPRIMENTO MÍNIMO 34 CM, 1,80 mm de ESPESSURA </t>
  </si>
  <si>
    <t xml:space="preserve">COMPONENTE CORTADOR LEGUMES INDUSTRIAL, TIPO: MANUAL, TIPO ACESSÓRIO: LÂMINA, MATERIAL: AÇO INOXIDÁVEL, 10x10 MM, APLICAÇÃO: PICAR O ALIMENTO</t>
  </si>
  <si>
    <t xml:space="preserve">COMPONENTE CORTADOR LEGUMES INDUSTRIAL, TIPO: MANUAL, TIPO ACESSÓRIO: MACHO, MATERIAL: PLÁSTICO, 10X10 MM, APLICAÇÃO: FIXAR NA PARTE SUPERIOR</t>
  </si>
  <si>
    <t xml:space="preserve">CONCHA DE ALUMÍNIO CABO 50 CM E DIÂMETRO 15 CM</t>
  </si>
  <si>
    <t xml:space="preserve">CONCHA, MATERIAL CORPO E CABO EM AÇO INOX, ESPESSURA DO CORPO 2 MM, COMPRIMENTO CABO 22 CM, SEM EMENDAS, REBITES OU SOLDA - UNIDADE</t>
  </si>
  <si>
    <t xml:space="preserve">Copo Descartável, Material: Isopor, Capacidade: 300 ML, Aplicação: Líquidos Frios E Quentes, Características Adicionais: Térmico E Atóxico</t>
  </si>
  <si>
    <t xml:space="preserve">CENTENA</t>
  </si>
  <si>
    <t xml:space="preserve">Copo Descartável, Material: Poliestireno, Capacidade: 100 ML, Aplicação: Sobremesa, Características Adicionais: Com Tampa</t>
  </si>
  <si>
    <t xml:space="preserve">COPO DESCARTÁVEL, MATERIAL: POLIESTIRENO, CAPACIDADE: 300 ML, APLICAÇÃO: LÍQUIDOS FRIOS E QUENTES, CARACTERÍSTICAS ADICIONAIS: SEM TAMPA,NORMA NBR 14865, COR: BRANCO - CENTO</t>
  </si>
  <si>
    <t xml:space="preserve">COPO DESCARTÁVEL, MATERIAL: POLIESTIRENO, CAPACIDADE: 80 ML, APLICAÇÃO: CAFÉ, CARACTERÍSTICAS ADICIONAIS: SEM TAMPA, NÃO TÓXICO, PESO MÍNIMO: 1,15 g, COR: BRANCO - CENTO</t>
  </si>
  <si>
    <t xml:space="preserve">CENTO</t>
  </si>
  <si>
    <t xml:space="preserve">Descascador Legumes, Material: Aço Inoxidável, Características Adicionais: Manual, Aplicação: Cozinha, Material Cabo: Polipropileno</t>
  </si>
  <si>
    <t xml:space="preserve">EMBALAGEM DE ISOPOR PARA ALIMENTOS, MARMITEX Nº 8, CAPACIDADE 750 ML, C/ TAMPA - CENTO</t>
  </si>
  <si>
    <t xml:space="preserve">Escorredor, Material: Alumínio, Diâmetro: 60 CM, Capacidade: 50 L, Aplicação: Macarrão, Característcas Adicionais: Alças Reforçadas E Tipo Hotel</t>
  </si>
  <si>
    <t xml:space="preserve">ESPÁTULA EM AÇO INOX, TIPO CURVA, CHURRASQUEIRA, CABO LONGO DE MADEIRA. COMP. TOTAL 48 CM</t>
  </si>
  <si>
    <t xml:space="preserve">ESPÁTULA, AÇO INOX, CABO POLIETILENO, Comp. Cabo: 20 CM</t>
  </si>
  <si>
    <t xml:space="preserve">ESPUMADEIRA DE ALUMÍNIO 50 CM X 14 CM</t>
  </si>
  <si>
    <t xml:space="preserve">ESPUMADEIRA, MATERIAL CORPO E CABO: AÇO INOX, TAMANHO: 35 CM, CARACTERÍSTICAS ADICIONAIS: 12 CM DIAMETRO - UNIDADE</t>
  </si>
  <si>
    <t xml:space="preserve">ESTRADO MODULAR, MATERIAL POLIPROPILENO, COMPRIMENTO 50 CM, LARGURA 50 CM, ALTURA 5 CM, CAPACIDADE CARGA ATÉ 4 TON/M² - características adicionais: antiderrapante ,com aberturas ,com encaixe modular</t>
  </si>
  <si>
    <t xml:space="preserve">FACA DESCARTÁVEL, COM SERRILHA, COMPRIMENTO MÍNIMO: 16 cm, COR BRANCA, PCT C/ 50 UNID - PCT</t>
  </si>
  <si>
    <t xml:space="preserve">FACA PARA COZINHA, COMPRIMENTO LÂMINA: 12 POLEGADAS, MATERIAL LÂMINA: AÇO INOXIDÁVEL, MATERIAL CABO: POLIPROPILENO, COMPRIMENTO CABO: 5 cm, COR CABO: BRANCA, LINHA PROFISSIONAL PARA CARNES - UNIDADE</t>
  </si>
  <si>
    <t xml:space="preserve">FACA PARA COZINHA, MATERIAL LÂMINA: AÇO INOXIDÁVEL, MATERUAL CABO: POLICARBONATO, COR CABO: CABO BRANCO, 8 POLEGADAS, APLICAÇÃO: CORTAR ALIMENTOS, LINHA PROFISSIONAL</t>
  </si>
  <si>
    <t xml:space="preserve">240330 catmat correto</t>
  </si>
  <si>
    <t xml:space="preserve">FACA PARA PÃO, MATERIAL LÂMINA: AÇO INOXIDÁVEL, MATERIAL CABO: POLICARBONATO, TAMANHO: 8 POLEGADAS, APLICAÇÃO: CORTAR PÃO - UNIDADE</t>
  </si>
  <si>
    <t xml:space="preserve">FACÃO CUTELO PROFISSIONAL, LÂMINA 6' EM AÇO INOX, CABO POLIPROPILENO, Atóxico, Com Ação Antimicrobiana</t>
  </si>
  <si>
    <t xml:space="preserve">FORMA RETANGULAR EM ALUMÍNIO POLIDO, MEDIDAS: 28 A 29 CM LARGURA, 35 A 40 CM COMPRIMENTO, ALTURA 4 A 5 CM</t>
  </si>
  <si>
    <t xml:space="preserve">FORMA, MATERIAL: ALUMÍNIO, FORMATO: REDONDA, ESPESSURA: 1 MM, ALTURA: 2 CM, APLICAÇÃO: PIZZA, DIÂMETRO: 40 CM - UNIDADE</t>
  </si>
  <si>
    <t xml:space="preserve">FORMA, MATERIAL: ALUMÍNIO, REDONDA, DIMENSÕES: 30 CM DIÂMETRO x 10 A 15 CM ALTURA - UNIDADE</t>
  </si>
  <si>
    <t xml:space="preserve">FORMA, MATERIAL: ALUMÍNIO, TAMANHO: Nº 26, FORMATO: CÔNICO COM TUBO CENTRAL OCO, ALTURA: 12 CM, DIÂMETRO: 26 CM - UNIDADE</t>
  </si>
  <si>
    <r>
      <rPr>
        <sz val="10"/>
        <color rgb="FF000000"/>
        <rFont val="Calibri"/>
        <family val="0"/>
        <charset val="1"/>
      </rPr>
      <t xml:space="preserve">FÓSFOROS DE SEGURANÇA, TIPO LONGO, 5 CM, CX COM 50 UNID - CAIXA </t>
    </r>
    <r>
      <rPr>
        <strike val="true"/>
        <sz val="10"/>
        <color rgb="FFFF0000"/>
        <rFont val="Calibri"/>
        <family val="0"/>
        <charset val="1"/>
      </rPr>
      <t xml:space="preserve">PCT C/ 20 CX C/ 200 UNID - PCT</t>
    </r>
  </si>
  <si>
    <t xml:space="preserve">CX</t>
  </si>
  <si>
    <r>
      <rPr>
        <strike val="true"/>
        <sz val="8"/>
        <color rgb="FF000000"/>
        <rFont val="Calibri"/>
        <family val="0"/>
        <charset val="1"/>
      </rPr>
      <t xml:space="preserve">50 </t>
    </r>
    <r>
      <rPr>
        <sz val="8"/>
        <color rgb="FF000000"/>
        <rFont val="Calibri"/>
        <family val="0"/>
        <charset val="1"/>
      </rPr>
      <t xml:space="preserve">4000</t>
    </r>
  </si>
  <si>
    <t xml:space="preserve">GARFO PARA ASSADO, MATERIAL CORPO: AÇO INOXIDÁVEL, COMPRIMENTO MÍNIMO: 30 CM - UNIDADE</t>
  </si>
  <si>
    <t xml:space="preserve">GARFO TRINCHANTE, MATERIAL CORPO: AÇO INOX, MATERIAL CABO: MADEIRA TRATADA, COMPRIMENTO MÍNIMO: 50 CM - UNIDADE</t>
  </si>
  <si>
    <t xml:space="preserve">GARRAFA TÉRMICA, MATERIAL: PLÁSTICO, CAPACIDADE: 5 L, CARACTERÍSTICAS ADICIONAIS: COM TORNEIRA, ALÇA E PÉS DOBRÁVEIS EM BAIXO - UNIDADE</t>
  </si>
  <si>
    <t xml:space="preserve">GARRAFÃO, MATERIAL: ESPUMA DE POLIETILENO E DUPLA CAMADA DE PEAD, CAPACIDADE: 12 L, APLICAÇÃO: LÍQUIDOS QUENTES E FRIOS, CARACTERÍSTICAS ADICIONAIS: BOTIJÃO TÉRMICO COM TRIPÉ RETRÁTIL, TAMPA ROSCÁVEL - COR PRETA - UNIDADE</t>
  </si>
  <si>
    <t xml:space="preserve">GARRAFÃO, MATERIAL: ESPUMA DE POLIETILENO E DUPLA CAMADA DE PEAD, CAPACIDADE: 12 L, APLICAÇÃO: LÍQUIDOS QUENTES E FRIOS, CARACTERÍSTICAS ADICIONAIS: BOTIJÃO TÉRMICO COM TRIPÉ RETRÁTIL, TAMPA ROSCÁVEL - COR VERMELHA - UNIDADE</t>
  </si>
  <si>
    <t xml:space="preserve">GARRAFÃO, MATERIAL: ESPUMA DE POLIETILENO E DUPLA CAMADA DE PEAD, CAPACIDADE: 12 L, APLICAÇÃO: LÍQUIDOS QUENTES E FRIOS, CARACTERÍSTICAS ADICIONAIS: BOTIJÃO TÉRMICO COM TRIPÉ RETRÁTIL, TAMPA ROSCÁVEL, COR AZUL - UNIDADE</t>
  </si>
  <si>
    <t xml:space="preserve">GUARDANAPO DE PAPEL, MATERIAL: CELULOSE, LARGURA: 22 CM, COMPRIMENTO: 24 CM, COR: BRANCA, TIPO FOLHAS: SIMPLES - PCT C/ 50 FOLHAS</t>
  </si>
  <si>
    <t xml:space="preserve">JARRA, MATERIAL: VIDRO, CAPACIDADE MÍNIMA: 1,3 L, APLICAÇÃO: COPA E COZINHA - UNIDADE</t>
  </si>
  <si>
    <t xml:space="preserve">MONOBLOCO VAZADO - CAIXA PLÁSTICA, MATERIAL: PLÁSTICO REFORÇADO, APLICAÇÃO: ACONDICIONAMENTO DE HORTIFRUTIGRANJEIROS, COR: BRANCA, TIPO: VAZADA, MONOBLOCO, CAPACIDADE: 52 L - UNIDADE</t>
  </si>
  <si>
    <t xml:space="preserve">PÁ CULINÁRIA, TIPO REMO, APLICAÇÃO: COZINHA, MATERIAL CORPO E CABO: POLIETILENO (NYLON P/ ALTAS TEMPERATURAS ATÉ 210ºC), MEDIDAS: CORPO 15 CM, LARGURA 9 CM, COMPRIMENTO CABO 0,75 A 1 M, COR: BRANCA - UNIDADE</t>
  </si>
  <si>
    <t xml:space="preserve">PANELA BAIXA, CAPACIDADE 40 LITROS , COM TAMPA, COM ALÇAS, MATERIAL ALUMÍNIO</t>
  </si>
  <si>
    <t xml:space="preserve">PANELA BAIXA, CAPACIDADE 50 LITROS , COM TAMPA, COM ALÇAS EM ALUMÍINIO</t>
  </si>
  <si>
    <t xml:space="preserve">PANELA CUSCUZ, MATERIAL:ALUMÍNIO, CAPACIDADE:20 L, CARACTERÍSTICAS ADICIONAIS:Nº 30 - UNIDADE</t>
  </si>
  <si>
    <t xml:space="preserve">PANELA PRESSÃO, MATERIAL: ALUMÍNIO POLIDO, CAPACIDADE: 24 L, CARACTERÍSTICAS ADICIONAIS: TAMPA COM SISTEMA DE FECHAMENTO EXTERNO - UNIDADE</t>
  </si>
  <si>
    <t xml:space="preserve">PAPEL ALUMÍNIO, LARGURA 45 CM X 7,5 M - ROLO</t>
  </si>
  <si>
    <t xml:space="preserve">PAPEL FILME PVC, 29 CM X 300M, APLICAÇÃO DOMÉSTICA - BOBINA</t>
  </si>
  <si>
    <t xml:space="preserve">Pegador Alimento, material: Aço Inoxidável, cabo longo: comprimento: 28 a 29 CM, características Adicionais: Sem Emendas, aplicação: Servir Massas</t>
  </si>
  <si>
    <t xml:space="preserve">441331 (29cm)</t>
  </si>
  <si>
    <t xml:space="preserve">464896 (28cm)</t>
  </si>
  <si>
    <t xml:space="preserve">PENEIRA COZINHA, MATERIAL: AÇO INOXIDÁVEL, DIÂMETRO: 20 CM, CARACTERÍSTICAS ADICIONAIS: TELA FINA - UNIDADE</t>
  </si>
  <si>
    <t xml:space="preserve">PENEIRA COZINHA, MATERIAL: PLÁSTICO, DIÂMETRO: 20 CM, CARACTERÍSTICAS ADICIONAIS: CABO, ARO E TELA MÉDIA DE PLÁSTICO - UNIDADE</t>
  </si>
  <si>
    <t xml:space="preserve">PLAINA MANUAL, FATIADOR DE QUEIJO, MATERIAL CORPO:AÇO INOXIDÁVEL, TAMANHO:213 MM, MATERIAL CABO POLIPROPILENO, LARGURA LÂMINA:76 MM, APLICAÇÃO:COZINHA</t>
  </si>
  <si>
    <t xml:space="preserve">PRATO DESCARTÁVEL, TAMANHO 15 CM, COR BRANCA - PCT C/ 10 UNID</t>
  </si>
  <si>
    <t xml:space="preserve">PRATO PARA REFEIÇÃO, VIDRO TEMPERADO, FUNDO, COR TRANSPARENTE OU ÂMBAR </t>
  </si>
  <si>
    <t xml:space="preserve">RALADOR ALIMENTO, MATERIAL AÇO INOXIDÁVEL, TIPO MANUAL, QUANTIDADE FACES 4, APLICAÇÃO COZINHA - UNIDADE</t>
  </si>
  <si>
    <t xml:space="preserve">RECIPIENTE ALIMENTOS, MATERIAL AÇO INOXIDÁVEL, APLICAÇÃO COZINHA, CARACTERÍSTICAS ADICIONAIS COM ALÇA 1/65MM CUBA - UNIDADE</t>
  </si>
  <si>
    <t xml:space="preserve">SACO SANDUÍCHE HAMBURGÃO, PLÁSTICO, COR BRANCA, 17X 17CM - PCT C/ 500 UNID</t>
  </si>
  <si>
    <t xml:space="preserve">EMBALAGEM</t>
  </si>
  <si>
    <t xml:space="preserve">Saco, material: plástico transparente, capacidade: 5 kg, aplicação: acondicionamento de alimentos, altura: 45 cm, largura: 35 cm (BOBINA C/ 500 SACOS).</t>
  </si>
  <si>
    <t xml:space="preserve">Saco, material: plástico, capacidade: 2 kg, características adicionais: bobina picotada, </t>
  </si>
  <si>
    <t xml:space="preserve">TÁBUA, PARA CORTE, MATERIAL POLIETILENO, MEDIDA 50X30 CM, ESPESSURA 1,5 CM, COR: AMARELA - UNIDADE</t>
  </si>
  <si>
    <t xml:space="preserve">TÁBUA, PARA CORTE, MATERIAL POLIETILENO, MEDIDA 50X30 CM, ESPESSURA 1,5 CM, COR: BRANCA - UNIDADE</t>
  </si>
  <si>
    <t xml:space="preserve">TÁBUA, PARA CORTE, MATERIAL POLIETILENO, MEDIDA 50X30 CM, ESPESSURA 1,5 CM, COR: VERDE - UNIDADE</t>
  </si>
  <si>
    <t xml:space="preserve">TÁBUA, PARA CORTE, MATERIAL POLIETILENO, MEDIDA 50X30 CM, ESPESSURA 1,5 CM, COR: VERMELHA - UNIDADE</t>
  </si>
  <si>
    <t xml:space="preserve">TACHO, LINHA HOTEL, MATERIAL ALUMÍNIO, CAPACIDADE 20 L, CARACTERÍSTICAS ADICIONAIS COM 2 ALÇAS , DIÂMETRO BOCA 45 CM, ALTURA 19 CM</t>
  </si>
  <si>
    <t xml:space="preserve">Tesoura, tipo cozinha industrial, trinchante. Material: Aço Inoxidável, cabo polipropileno, compr: 10 polegadas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</si>
</sst>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&quot;R$ &quot;#,##0.00;[RED]&quot;-R$ &quot;#,##0.00"/>
    <numFmt numFmtId="166" formatCode="0.00"/>
    <numFmt numFmtId="167" formatCode="_-[$R$-416]\ * #,##0.00_-;\-[$R$-416]\ * #,##0.00_-;_-[$R$-416]\ * \-??_-;_-@_-"/>
    <numFmt numFmtId="168" formatCode="0"/>
    <numFmt numFmtId="169" formatCode="[$R$-416]\ #,##0.00;[RED]\-[$R$-416]\ #,##0.00"/>
    <numFmt numFmtId="170" formatCode="\$#,##0.00"/>
    <numFmt numFmtId="171" formatCode="#,##0.00"/>
  </numFmts>
  <fonts count="4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11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sz val="11"/>
      <color theme="1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sz val="11"/>
      <color rgb="FFC9211E"/>
      <name val="Calibri"/>
      <family val="0"/>
      <charset val="1"/>
    </font>
    <font>
      <sz val="13"/>
      <color theme="1"/>
      <name val="Calibri"/>
      <family val="0"/>
      <charset val="1"/>
    </font>
    <font>
      <b val="true"/>
      <sz val="12"/>
      <color theme="1"/>
      <name val="Calibri"/>
      <family val="0"/>
      <charset val="1"/>
    </font>
    <font>
      <b val="true"/>
      <sz val="13"/>
      <color theme="1"/>
      <name val="Calibri"/>
      <family val="0"/>
      <charset val="1"/>
    </font>
    <font>
      <sz val="12"/>
      <color theme="1"/>
      <name val="Calibri"/>
      <family val="0"/>
      <charset val="1"/>
    </font>
    <font>
      <sz val="11"/>
      <color rgb="FFFF0000"/>
      <name val="Arial"/>
      <family val="0"/>
      <charset val="1"/>
    </font>
    <font>
      <b val="true"/>
      <sz val="12"/>
      <color rgb="FFFF0000"/>
      <name val="Calibri"/>
      <family val="0"/>
      <charset val="1"/>
    </font>
    <font>
      <sz val="11"/>
      <color rgb="FFFF0000"/>
      <name val="Calibri"/>
      <family val="0"/>
      <charset val="1"/>
    </font>
    <font>
      <strike val="true"/>
      <sz val="11"/>
      <color rgb="FF000000"/>
      <name val="Arial"/>
      <family val="0"/>
      <charset val="1"/>
    </font>
    <font>
      <strike val="true"/>
      <sz val="11"/>
      <color rgb="FFFF0000"/>
      <name val="Arial"/>
      <family val="0"/>
      <charset val="1"/>
    </font>
    <font>
      <strike val="true"/>
      <sz val="12"/>
      <color rgb="FFFF0000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FF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8"/>
      <name val="Calibri"/>
      <family val="0"/>
      <charset val="1"/>
    </font>
    <font>
      <sz val="11"/>
      <color rgb="FF000000"/>
      <name val="Roboto"/>
      <family val="2"/>
      <charset val="1"/>
    </font>
    <font>
      <sz val="10"/>
      <name val="Arial"/>
      <family val="0"/>
      <charset val="1"/>
    </font>
    <font>
      <sz val="11"/>
      <color rgb="FF000000"/>
      <name val="Inconsolata"/>
      <family val="0"/>
      <charset val="1"/>
    </font>
    <font>
      <sz val="11"/>
      <color rgb="FF333333"/>
      <name val="Rawline"/>
      <family val="0"/>
      <charset val="1"/>
    </font>
    <font>
      <strike val="true"/>
      <sz val="11"/>
      <color rgb="FF000000"/>
      <name val="Roboto"/>
      <family val="2"/>
      <charset val="1"/>
    </font>
    <font>
      <sz val="8"/>
      <color rgb="FF000000"/>
      <name val="Arial"/>
      <family val="0"/>
      <charset val="1"/>
    </font>
    <font>
      <sz val="10"/>
      <color rgb="FF222222"/>
      <name val="Calibri"/>
      <family val="0"/>
      <charset val="1"/>
    </font>
    <font>
      <sz val="10"/>
      <color rgb="FF222222"/>
      <name val="Arial"/>
      <family val="0"/>
      <charset val="1"/>
    </font>
    <font>
      <strike val="true"/>
      <sz val="10"/>
      <color rgb="FFFF0000"/>
      <name val="Calibri"/>
      <family val="0"/>
      <charset val="1"/>
    </font>
    <font>
      <strike val="true"/>
      <sz val="8"/>
      <color rgb="FF000000"/>
      <name val="Calibri"/>
      <family val="0"/>
      <charset val="1"/>
    </font>
    <font>
      <strike val="true"/>
      <sz val="11"/>
      <color rgb="FF495057"/>
      <name val="Rawline"/>
      <family val="0"/>
      <charset val="1"/>
    </font>
    <font>
      <sz val="11"/>
      <color rgb="FF495057"/>
      <name val="Rawline"/>
      <family val="0"/>
      <charset val="1"/>
    </font>
    <font>
      <b val="true"/>
      <sz val="10"/>
      <color rgb="FF000000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FBE4D5"/>
        <bgColor rgb="FFFEF2CB"/>
      </patternFill>
    </fill>
    <fill>
      <patternFill patternType="solid">
        <fgColor rgb="FFFEF2CB"/>
        <bgColor rgb="FFFFF2CC"/>
      </patternFill>
    </fill>
    <fill>
      <patternFill patternType="solid">
        <fgColor rgb="FF8EAADB"/>
        <bgColor rgb="FFADB9CA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66"/>
      </patternFill>
    </fill>
    <fill>
      <patternFill patternType="solid">
        <fgColor theme="7" tint="0.7999"/>
        <bgColor rgb="FFFEF2CB"/>
      </patternFill>
    </fill>
    <fill>
      <patternFill patternType="solid">
        <fgColor theme="9" tint="0.3999"/>
        <bgColor rgb="FFC5E0B4"/>
      </patternFill>
    </fill>
    <fill>
      <patternFill patternType="solid">
        <fgColor rgb="FFADB9CA"/>
        <bgColor rgb="FF8EAADB"/>
      </patternFill>
    </fill>
    <fill>
      <patternFill patternType="solid">
        <fgColor theme="9" tint="0.5999"/>
        <bgColor rgb="FFD9D9D9"/>
      </patternFill>
    </fill>
    <fill>
      <patternFill patternType="solid">
        <fgColor theme="0"/>
        <bgColor rgb="FFFFF2CC"/>
      </patternFill>
    </fill>
    <fill>
      <patternFill patternType="solid">
        <fgColor theme="5" tint="0.5999"/>
        <bgColor rgb="FFFBE4D5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1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1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1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1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1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1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1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1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1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1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8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1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1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0" fillId="1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1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1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2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1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1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1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1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1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1" fontId="4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8EAADB"/>
          <bgColor rgb="FF000000"/>
        </patternFill>
      </fill>
    </dxf>
    <dxf>
      <fill>
        <patternFill patternType="solid">
          <fgColor rgb="FFFBE4D5"/>
          <bgColor rgb="FF000000"/>
        </patternFill>
      </fill>
    </dxf>
    <dxf>
      <fill>
        <patternFill patternType="solid">
          <fgColor rgb="FFFEF2CB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ADB9CA"/>
          <bgColor rgb="FF000000"/>
        </patternFill>
      </fill>
    </dxf>
    <dxf>
      <fill>
        <patternFill patternType="solid">
          <fgColor rgb="FFA9D18E"/>
          <bgColor rgb="FF000000"/>
        </patternFill>
      </fill>
    </dxf>
    <dxf>
      <fill>
        <patternFill patternType="solid">
          <fgColor rgb="FFC5E0B4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8CBAD"/>
          <bgColor rgb="FF000000"/>
        </patternFill>
      </fill>
    </dxf>
    <dxf>
      <fill>
        <patternFill patternType="solid">
          <fgColor rgb="FFFFF2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66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8EAADB"/>
      <rgbColor rgb="FF993366"/>
      <rgbColor rgb="FFFFF2CC"/>
      <rgbColor rgb="FFFBE4D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EF2CB"/>
      <rgbColor rgb="FFA9D18E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495057"/>
      <rgbColor rgb="FF969696"/>
      <rgbColor rgb="FF003366"/>
      <rgbColor rgb="FF339966"/>
      <rgbColor rgb="FF003300"/>
      <rgbColor rgb="FF222222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66"/>
    <pageSetUpPr fitToPage="false"/>
  </sheetPr>
  <dimension ref="A1:X10485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G3" activeCellId="0" sqref="G3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0" width="24.57"/>
    <col collapsed="false" customWidth="true" hidden="false" outlineLevel="0" max="2" min="2" style="1" width="17.29"/>
    <col collapsed="false" customWidth="true" hidden="false" outlineLevel="0" max="3" min="3" style="0" width="127"/>
    <col collapsed="false" customWidth="true" hidden="false" outlineLevel="0" max="6" min="4" style="1" width="11.43"/>
    <col collapsed="false" customWidth="true" hidden="false" outlineLevel="0" max="24" min="7" style="0" width="8.71"/>
  </cols>
  <sheetData>
    <row r="1" customFormat="false" ht="23.25" hidden="false" customHeight="true" outlineLevel="0" collapsed="false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customFormat="false" ht="39" hidden="false" customHeight="true" outlineLevel="0" collapsed="false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customFormat="false" ht="29.25" hidden="false" customHeight="true" outlineLevel="0" collapsed="false">
      <c r="A3" s="7" t="s">
        <v>7</v>
      </c>
      <c r="B3" s="8" t="n">
        <v>471301</v>
      </c>
      <c r="C3" s="9" t="s">
        <v>8</v>
      </c>
      <c r="D3" s="8" t="n">
        <v>50</v>
      </c>
      <c r="E3" s="8" t="n">
        <v>200</v>
      </c>
      <c r="F3" s="10"/>
    </row>
    <row r="4" customFormat="false" ht="29.25" hidden="false" customHeight="true" outlineLevel="0" collapsed="false">
      <c r="A4" s="7" t="s">
        <v>7</v>
      </c>
      <c r="B4" s="8" t="n">
        <v>225907</v>
      </c>
      <c r="C4" s="9" t="s">
        <v>9</v>
      </c>
      <c r="D4" s="8" t="n">
        <v>1000</v>
      </c>
      <c r="E4" s="8" t="n">
        <v>2400</v>
      </c>
      <c r="F4" s="10"/>
    </row>
    <row r="5" customFormat="false" ht="29.25" hidden="false" customHeight="true" outlineLevel="0" collapsed="false">
      <c r="A5" s="7" t="s">
        <v>7</v>
      </c>
      <c r="B5" s="8" t="n">
        <v>242873</v>
      </c>
      <c r="C5" s="9" t="s">
        <v>10</v>
      </c>
      <c r="D5" s="8" t="n">
        <v>1000</v>
      </c>
      <c r="E5" s="8" t="n">
        <v>4000</v>
      </c>
      <c r="F5" s="10"/>
      <c r="I5" s="11"/>
    </row>
    <row r="6" customFormat="false" ht="29.25" hidden="false" customHeight="true" outlineLevel="0" collapsed="false">
      <c r="A6" s="7" t="s">
        <v>7</v>
      </c>
      <c r="B6" s="8" t="n">
        <v>389092</v>
      </c>
      <c r="C6" s="9" t="s">
        <v>11</v>
      </c>
      <c r="D6" s="8" t="n">
        <v>100</v>
      </c>
      <c r="E6" s="8" t="n">
        <v>160</v>
      </c>
      <c r="F6" s="10"/>
    </row>
    <row r="7" customFormat="false" ht="51" hidden="false" customHeight="true" outlineLevel="0" collapsed="false">
      <c r="A7" s="7" t="s">
        <v>7</v>
      </c>
      <c r="B7" s="8" t="n">
        <v>458145</v>
      </c>
      <c r="C7" s="9" t="s">
        <v>12</v>
      </c>
      <c r="D7" s="8" t="n">
        <v>100</v>
      </c>
      <c r="E7" s="8" t="n">
        <v>400</v>
      </c>
      <c r="F7" s="10"/>
    </row>
    <row r="8" customFormat="false" ht="29.25" hidden="false" customHeight="true" outlineLevel="0" collapsed="false">
      <c r="A8" s="7" t="s">
        <v>7</v>
      </c>
      <c r="B8" s="8" t="n">
        <v>470832</v>
      </c>
      <c r="C8" s="9" t="s">
        <v>13</v>
      </c>
      <c r="D8" s="8" t="n">
        <v>300</v>
      </c>
      <c r="E8" s="8" t="n">
        <v>350</v>
      </c>
      <c r="F8" s="10"/>
    </row>
    <row r="9" customFormat="false" ht="43.5" hidden="false" customHeight="true" outlineLevel="0" collapsed="false">
      <c r="A9" s="7" t="s">
        <v>7</v>
      </c>
      <c r="B9" s="8" t="n">
        <v>376404</v>
      </c>
      <c r="C9" s="9" t="s">
        <v>14</v>
      </c>
      <c r="D9" s="8" t="n">
        <v>80</v>
      </c>
      <c r="E9" s="8" t="n">
        <v>0</v>
      </c>
      <c r="F9" s="10"/>
    </row>
    <row r="10" customFormat="false" ht="40.5" hidden="false" customHeight="true" outlineLevel="0" collapsed="false">
      <c r="A10" s="7" t="s">
        <v>7</v>
      </c>
      <c r="B10" s="8" t="n">
        <v>479016</v>
      </c>
      <c r="C10" s="9" t="s">
        <v>15</v>
      </c>
      <c r="D10" s="8" t="n">
        <v>100</v>
      </c>
      <c r="E10" s="8" t="n">
        <v>150</v>
      </c>
      <c r="F10" s="10"/>
    </row>
    <row r="11" customFormat="false" ht="29.25" hidden="false" customHeight="true" outlineLevel="0" collapsed="false">
      <c r="A11" s="7" t="s">
        <v>7</v>
      </c>
      <c r="B11" s="8" t="n">
        <v>226698</v>
      </c>
      <c r="C11" s="9" t="s">
        <v>16</v>
      </c>
      <c r="D11" s="8" t="n">
        <v>5000</v>
      </c>
      <c r="E11" s="8" t="n">
        <v>20000</v>
      </c>
      <c r="F11" s="10"/>
    </row>
    <row r="12" customFormat="false" ht="29.25" hidden="false" customHeight="true" outlineLevel="0" collapsed="false">
      <c r="A12" s="7" t="s">
        <v>7</v>
      </c>
      <c r="B12" s="8" t="n">
        <v>285785</v>
      </c>
      <c r="C12" s="9" t="s">
        <v>17</v>
      </c>
      <c r="D12" s="8" t="n">
        <v>500</v>
      </c>
      <c r="E12" s="8" t="n">
        <v>1800</v>
      </c>
      <c r="F12" s="10"/>
    </row>
    <row r="13" customFormat="false" ht="50.25" hidden="false" customHeight="true" outlineLevel="0" collapsed="false">
      <c r="A13" s="7" t="s">
        <v>7</v>
      </c>
      <c r="B13" s="8" t="n">
        <v>466868</v>
      </c>
      <c r="C13" s="9" t="s">
        <v>18</v>
      </c>
      <c r="D13" s="8" t="n">
        <v>700</v>
      </c>
      <c r="E13" s="8" t="n">
        <v>1800</v>
      </c>
      <c r="F13" s="10"/>
    </row>
    <row r="14" customFormat="false" ht="29.25" hidden="false" customHeight="true" outlineLevel="0" collapsed="false">
      <c r="A14" s="7" t="s">
        <v>7</v>
      </c>
      <c r="B14" s="8" t="n">
        <v>405155</v>
      </c>
      <c r="C14" s="9" t="s">
        <v>19</v>
      </c>
      <c r="D14" s="8" t="n">
        <v>400</v>
      </c>
      <c r="E14" s="8" t="n">
        <v>400</v>
      </c>
      <c r="F14" s="10"/>
    </row>
    <row r="15" customFormat="false" ht="29.25" hidden="false" customHeight="true" outlineLevel="0" collapsed="false">
      <c r="A15" s="7" t="s">
        <v>7</v>
      </c>
      <c r="B15" s="8" t="n">
        <v>298406</v>
      </c>
      <c r="C15" s="9" t="s">
        <v>20</v>
      </c>
      <c r="D15" s="8" t="n">
        <v>300</v>
      </c>
      <c r="E15" s="8" t="n">
        <v>1800</v>
      </c>
      <c r="F15" s="10"/>
    </row>
    <row r="16" customFormat="false" ht="49.5" hidden="false" customHeight="true" outlineLevel="0" collapsed="false">
      <c r="A16" s="7" t="s">
        <v>7</v>
      </c>
      <c r="B16" s="8" t="n">
        <v>405780</v>
      </c>
      <c r="C16" s="12" t="s">
        <v>21</v>
      </c>
      <c r="D16" s="13" t="n">
        <v>500</v>
      </c>
      <c r="E16" s="13" t="n">
        <v>1200</v>
      </c>
      <c r="F16" s="10"/>
    </row>
    <row r="17" customFormat="false" ht="43.5" hidden="false" customHeight="true" outlineLevel="0" collapsed="false">
      <c r="A17" s="7" t="s">
        <v>7</v>
      </c>
      <c r="B17" s="8" t="n">
        <v>299605</v>
      </c>
      <c r="C17" s="9" t="s">
        <v>22</v>
      </c>
      <c r="D17" s="8" t="n">
        <v>500</v>
      </c>
      <c r="E17" s="8" t="n">
        <v>4800</v>
      </c>
      <c r="F17" s="10"/>
    </row>
    <row r="18" customFormat="false" ht="29.25" hidden="false" customHeight="true" outlineLevel="0" collapsed="false">
      <c r="A18" s="7" t="s">
        <v>7</v>
      </c>
      <c r="B18" s="8" t="n">
        <v>396308</v>
      </c>
      <c r="C18" s="9" t="s">
        <v>23</v>
      </c>
      <c r="D18" s="8" t="n">
        <v>50</v>
      </c>
      <c r="E18" s="8" t="n">
        <v>100</v>
      </c>
      <c r="F18" s="10"/>
    </row>
    <row r="19" customFormat="false" ht="29.25" hidden="false" customHeight="true" outlineLevel="0" collapsed="false">
      <c r="A19" s="7" t="s">
        <v>7</v>
      </c>
      <c r="B19" s="8" t="n">
        <v>380546</v>
      </c>
      <c r="C19" s="9" t="s">
        <v>24</v>
      </c>
      <c r="D19" s="8" t="n">
        <v>100</v>
      </c>
      <c r="E19" s="8" t="n">
        <v>600</v>
      </c>
      <c r="F19" s="10"/>
    </row>
    <row r="20" customFormat="false" ht="29.25" hidden="false" customHeight="true" outlineLevel="0" collapsed="false">
      <c r="A20" s="7" t="s">
        <v>7</v>
      </c>
      <c r="B20" s="14" t="n">
        <v>439211</v>
      </c>
      <c r="C20" s="15" t="s">
        <v>25</v>
      </c>
      <c r="D20" s="16" t="n">
        <v>10</v>
      </c>
      <c r="E20" s="16"/>
      <c r="F20" s="17"/>
    </row>
    <row r="21" customFormat="false" ht="29.25" hidden="false" customHeight="true" outlineLevel="0" collapsed="false">
      <c r="A21" s="7" t="s">
        <v>7</v>
      </c>
      <c r="B21" s="8" t="n">
        <v>233667</v>
      </c>
      <c r="C21" s="9" t="s">
        <v>26</v>
      </c>
      <c r="D21" s="8" t="n">
        <v>300</v>
      </c>
      <c r="E21" s="8" t="n">
        <v>0</v>
      </c>
      <c r="F21" s="10"/>
    </row>
    <row r="22" customFormat="false" ht="29.25" hidden="false" customHeight="true" outlineLevel="0" collapsed="false">
      <c r="A22" s="7" t="s">
        <v>7</v>
      </c>
      <c r="B22" s="8" t="n">
        <v>410381</v>
      </c>
      <c r="C22" s="9" t="s">
        <v>27</v>
      </c>
      <c r="D22" s="8" t="n">
        <v>1000</v>
      </c>
      <c r="E22" s="8" t="n">
        <v>2400</v>
      </c>
      <c r="F22" s="10"/>
    </row>
    <row r="23" customFormat="false" ht="29.25" hidden="false" customHeight="true" outlineLevel="0" collapsed="false">
      <c r="A23" s="7" t="s">
        <v>7</v>
      </c>
      <c r="B23" s="8" t="n">
        <v>278322</v>
      </c>
      <c r="C23" s="9" t="s">
        <v>28</v>
      </c>
      <c r="D23" s="8" t="n">
        <v>30</v>
      </c>
      <c r="E23" s="8" t="n">
        <v>60</v>
      </c>
      <c r="F23" s="10"/>
    </row>
    <row r="24" customFormat="false" ht="29.25" hidden="false" customHeight="true" outlineLevel="0" collapsed="false">
      <c r="A24" s="7" t="s">
        <v>7</v>
      </c>
      <c r="B24" s="8" t="n">
        <v>283660</v>
      </c>
      <c r="C24" s="9" t="s">
        <v>29</v>
      </c>
      <c r="D24" s="8" t="n">
        <v>15</v>
      </c>
      <c r="E24" s="8" t="n">
        <v>0</v>
      </c>
      <c r="F24" s="10"/>
    </row>
    <row r="25" customFormat="false" ht="29.25" hidden="false" customHeight="true" outlineLevel="0" collapsed="false">
      <c r="A25" s="7" t="s">
        <v>7</v>
      </c>
      <c r="B25" s="8" t="n">
        <v>226795</v>
      </c>
      <c r="C25" s="18" t="s">
        <v>30</v>
      </c>
      <c r="D25" s="8" t="n">
        <v>2000</v>
      </c>
      <c r="E25" s="8" t="n">
        <v>5000</v>
      </c>
      <c r="F25" s="10"/>
    </row>
    <row r="26" customFormat="false" ht="29.25" hidden="false" customHeight="true" outlineLevel="0" collapsed="false">
      <c r="A26" s="7" t="s">
        <v>7</v>
      </c>
      <c r="B26" s="8" t="n">
        <v>232390</v>
      </c>
      <c r="C26" s="18" t="s">
        <v>31</v>
      </c>
      <c r="D26" s="8" t="n">
        <v>100</v>
      </c>
      <c r="E26" s="8" t="n">
        <v>180</v>
      </c>
      <c r="F26" s="10"/>
    </row>
    <row r="27" customFormat="false" ht="29.25" hidden="false" customHeight="true" outlineLevel="0" collapsed="false">
      <c r="A27" s="7" t="s">
        <v>7</v>
      </c>
      <c r="B27" s="8" t="n">
        <v>229392</v>
      </c>
      <c r="C27" s="18" t="s">
        <v>32</v>
      </c>
      <c r="D27" s="8" t="n">
        <v>50</v>
      </c>
      <c r="E27" s="8" t="n">
        <v>180</v>
      </c>
      <c r="F27" s="10"/>
    </row>
    <row r="28" customFormat="false" ht="29.25" hidden="false" customHeight="true" outlineLevel="0" collapsed="false">
      <c r="A28" s="7" t="s">
        <v>7</v>
      </c>
      <c r="B28" s="8" t="n">
        <v>229833</v>
      </c>
      <c r="C28" s="18" t="s">
        <v>33</v>
      </c>
      <c r="D28" s="8" t="n">
        <v>15</v>
      </c>
      <c r="E28" s="8" t="n">
        <v>30</v>
      </c>
      <c r="F28" s="10"/>
    </row>
    <row r="29" customFormat="false" ht="29.25" hidden="false" customHeight="true" outlineLevel="0" collapsed="false">
      <c r="A29" s="7" t="s">
        <v>7</v>
      </c>
      <c r="B29" s="8" t="n">
        <v>296444</v>
      </c>
      <c r="C29" s="18" t="s">
        <v>34</v>
      </c>
      <c r="D29" s="8" t="n">
        <v>10</v>
      </c>
      <c r="E29" s="8" t="n">
        <v>30</v>
      </c>
      <c r="F29" s="19"/>
    </row>
    <row r="30" customFormat="false" ht="29.25" hidden="false" customHeight="true" outlineLevel="0" collapsed="false">
      <c r="A30" s="7" t="s">
        <v>7</v>
      </c>
      <c r="B30" s="20" t="n">
        <v>302024</v>
      </c>
      <c r="C30" s="21" t="s">
        <v>35</v>
      </c>
      <c r="D30" s="22" t="n">
        <v>25</v>
      </c>
      <c r="E30" s="23" t="n">
        <v>60</v>
      </c>
      <c r="F30" s="24"/>
    </row>
    <row r="31" customFormat="false" ht="29.25" hidden="false" customHeight="true" outlineLevel="0" collapsed="false">
      <c r="A31" s="7" t="s">
        <v>7</v>
      </c>
      <c r="B31" s="20" t="n">
        <v>429225</v>
      </c>
      <c r="C31" s="21" t="s">
        <v>36</v>
      </c>
      <c r="D31" s="22" t="n">
        <v>1200</v>
      </c>
      <c r="E31" s="23" t="n">
        <v>2400</v>
      </c>
      <c r="F31" s="24"/>
    </row>
    <row r="32" customFormat="false" ht="29.25" hidden="false" customHeight="true" outlineLevel="0" collapsed="false">
      <c r="A32" s="7" t="s">
        <v>7</v>
      </c>
      <c r="B32" s="20" t="n">
        <v>343298</v>
      </c>
      <c r="C32" s="21" t="s">
        <v>37</v>
      </c>
      <c r="D32" s="22" t="n">
        <v>80</v>
      </c>
      <c r="E32" s="23" t="n">
        <v>120</v>
      </c>
      <c r="F32" s="24"/>
    </row>
    <row r="33" customFormat="false" ht="29.25" hidden="false" customHeight="true" outlineLevel="0" collapsed="false">
      <c r="A33" s="3"/>
      <c r="C33" s="25"/>
    </row>
    <row r="34" customFormat="false" ht="29.25" hidden="false" customHeight="true" outlineLevel="0" collapsed="false">
      <c r="A34" s="3"/>
      <c r="C34" s="25"/>
    </row>
    <row r="35" customFormat="false" ht="29.25" hidden="false" customHeight="true" outlineLevel="0" collapsed="false">
      <c r="A35" s="3"/>
      <c r="C35" s="25"/>
    </row>
    <row r="36" customFormat="false" ht="29.25" hidden="false" customHeight="true" outlineLevel="0" collapsed="false">
      <c r="A36" s="3"/>
      <c r="C36" s="25"/>
    </row>
    <row r="37" customFormat="false" ht="29.25" hidden="false" customHeight="true" outlineLevel="0" collapsed="false">
      <c r="A37" s="3"/>
      <c r="C37" s="25"/>
    </row>
    <row r="38" customFormat="false" ht="29.25" hidden="false" customHeight="true" outlineLevel="0" collapsed="false">
      <c r="A38" s="3"/>
      <c r="C38" s="25"/>
    </row>
    <row r="39" customFormat="false" ht="29.25" hidden="false" customHeight="true" outlineLevel="0" collapsed="false">
      <c r="A39" s="3"/>
      <c r="C39" s="25"/>
    </row>
    <row r="40" customFormat="false" ht="29.25" hidden="false" customHeight="true" outlineLevel="0" collapsed="false">
      <c r="A40" s="3"/>
      <c r="C40" s="25"/>
    </row>
    <row r="41" customFormat="false" ht="29.25" hidden="false" customHeight="true" outlineLevel="0" collapsed="false">
      <c r="A41" s="3"/>
      <c r="C41" s="25"/>
    </row>
    <row r="42" customFormat="false" ht="29.25" hidden="false" customHeight="true" outlineLevel="0" collapsed="false">
      <c r="A42" s="3"/>
      <c r="C42" s="25"/>
    </row>
    <row r="43" customFormat="false" ht="29.25" hidden="false" customHeight="true" outlineLevel="0" collapsed="false">
      <c r="A43" s="3"/>
      <c r="C43" s="25"/>
    </row>
    <row r="44" customFormat="false" ht="29.25" hidden="false" customHeight="true" outlineLevel="0" collapsed="false">
      <c r="A44" s="3"/>
      <c r="C44" s="25"/>
    </row>
    <row r="45" customFormat="false" ht="29.25" hidden="false" customHeight="true" outlineLevel="0" collapsed="false">
      <c r="A45" s="3"/>
      <c r="C45" s="25"/>
    </row>
    <row r="46" customFormat="false" ht="29.25" hidden="false" customHeight="true" outlineLevel="0" collapsed="false">
      <c r="A46" s="3"/>
      <c r="C46" s="25"/>
    </row>
    <row r="47" customFormat="false" ht="29.25" hidden="false" customHeight="true" outlineLevel="0" collapsed="false">
      <c r="A47" s="3"/>
      <c r="C47" s="25"/>
    </row>
    <row r="48" customFormat="false" ht="29.25" hidden="false" customHeight="true" outlineLevel="0" collapsed="false">
      <c r="A48" s="3"/>
      <c r="C48" s="25"/>
    </row>
    <row r="49" customFormat="false" ht="29.25" hidden="false" customHeight="true" outlineLevel="0" collapsed="false">
      <c r="A49" s="3"/>
      <c r="C49" s="25"/>
    </row>
    <row r="50" customFormat="false" ht="29.25" hidden="false" customHeight="true" outlineLevel="0" collapsed="false">
      <c r="A50" s="3"/>
      <c r="C50" s="25"/>
    </row>
    <row r="51" customFormat="false" ht="29.25" hidden="false" customHeight="true" outlineLevel="0" collapsed="false">
      <c r="A51" s="3"/>
      <c r="C51" s="25"/>
    </row>
    <row r="52" customFormat="false" ht="29.25" hidden="false" customHeight="true" outlineLevel="0" collapsed="false">
      <c r="A52" s="3"/>
      <c r="C52" s="25"/>
    </row>
    <row r="53" customFormat="false" ht="29.25" hidden="false" customHeight="true" outlineLevel="0" collapsed="false">
      <c r="A53" s="3"/>
      <c r="C53" s="25"/>
    </row>
    <row r="54" customFormat="false" ht="29.25" hidden="false" customHeight="true" outlineLevel="0" collapsed="false">
      <c r="A54" s="3"/>
      <c r="C54" s="25"/>
    </row>
    <row r="55" customFormat="false" ht="29.25" hidden="false" customHeight="true" outlineLevel="0" collapsed="false">
      <c r="A55" s="3"/>
      <c r="C55" s="25"/>
    </row>
    <row r="56" customFormat="false" ht="29.25" hidden="false" customHeight="true" outlineLevel="0" collapsed="false">
      <c r="A56" s="3"/>
      <c r="C56" s="25"/>
    </row>
    <row r="57" customFormat="false" ht="29.25" hidden="false" customHeight="true" outlineLevel="0" collapsed="false">
      <c r="A57" s="3"/>
      <c r="C57" s="25"/>
    </row>
    <row r="58" customFormat="false" ht="29.25" hidden="false" customHeight="true" outlineLevel="0" collapsed="false">
      <c r="A58" s="3"/>
      <c r="C58" s="25"/>
    </row>
    <row r="59" customFormat="false" ht="29.25" hidden="false" customHeight="true" outlineLevel="0" collapsed="false">
      <c r="A59" s="3"/>
      <c r="C59" s="25"/>
    </row>
    <row r="60" customFormat="false" ht="29.25" hidden="false" customHeight="true" outlineLevel="0" collapsed="false">
      <c r="A60" s="3"/>
      <c r="C60" s="25"/>
    </row>
    <row r="61" customFormat="false" ht="29.25" hidden="false" customHeight="true" outlineLevel="0" collapsed="false">
      <c r="A61" s="3"/>
      <c r="C61" s="25"/>
    </row>
    <row r="62" customFormat="false" ht="29.25" hidden="false" customHeight="true" outlineLevel="0" collapsed="false">
      <c r="A62" s="3"/>
      <c r="C62" s="25"/>
    </row>
    <row r="63" customFormat="false" ht="29.25" hidden="false" customHeight="true" outlineLevel="0" collapsed="false">
      <c r="A63" s="3"/>
      <c r="C63" s="25"/>
    </row>
    <row r="64" customFormat="false" ht="29.25" hidden="false" customHeight="true" outlineLevel="0" collapsed="false">
      <c r="A64" s="3"/>
      <c r="C64" s="25"/>
    </row>
    <row r="65" customFormat="false" ht="29.25" hidden="false" customHeight="true" outlineLevel="0" collapsed="false">
      <c r="A65" s="3"/>
      <c r="C65" s="25"/>
    </row>
    <row r="66" customFormat="false" ht="29.25" hidden="false" customHeight="true" outlineLevel="0" collapsed="false">
      <c r="A66" s="3"/>
      <c r="C66" s="25"/>
    </row>
    <row r="67" customFormat="false" ht="29.25" hidden="false" customHeight="true" outlineLevel="0" collapsed="false">
      <c r="A67" s="3"/>
      <c r="C67" s="25"/>
    </row>
    <row r="68" customFormat="false" ht="29.25" hidden="false" customHeight="true" outlineLevel="0" collapsed="false">
      <c r="A68" s="3"/>
      <c r="C68" s="25"/>
    </row>
    <row r="69" customFormat="false" ht="29.25" hidden="false" customHeight="true" outlineLevel="0" collapsed="false">
      <c r="A69" s="3"/>
      <c r="C69" s="25"/>
    </row>
    <row r="70" customFormat="false" ht="29.25" hidden="false" customHeight="true" outlineLevel="0" collapsed="false">
      <c r="A70" s="3"/>
      <c r="C70" s="25"/>
    </row>
    <row r="71" customFormat="false" ht="29.25" hidden="false" customHeight="true" outlineLevel="0" collapsed="false">
      <c r="A71" s="3"/>
      <c r="C71" s="25"/>
    </row>
    <row r="72" customFormat="false" ht="29.25" hidden="false" customHeight="true" outlineLevel="0" collapsed="false">
      <c r="A72" s="3"/>
      <c r="C72" s="25"/>
    </row>
    <row r="73" customFormat="false" ht="29.25" hidden="false" customHeight="true" outlineLevel="0" collapsed="false">
      <c r="A73" s="3"/>
      <c r="C73" s="25"/>
    </row>
    <row r="74" customFormat="false" ht="29.25" hidden="false" customHeight="true" outlineLevel="0" collapsed="false">
      <c r="A74" s="3"/>
      <c r="C74" s="25"/>
    </row>
    <row r="75" customFormat="false" ht="29.25" hidden="false" customHeight="true" outlineLevel="0" collapsed="false">
      <c r="A75" s="3"/>
      <c r="C75" s="25"/>
    </row>
    <row r="76" customFormat="false" ht="15.75" hidden="false" customHeight="true" outlineLevel="0" collapsed="false">
      <c r="A76" s="3"/>
      <c r="C76" s="25"/>
    </row>
    <row r="77" customFormat="false" ht="15.75" hidden="false" customHeight="true" outlineLevel="0" collapsed="false">
      <c r="A77" s="3"/>
      <c r="C77" s="25"/>
    </row>
    <row r="78" customFormat="false" ht="15.75" hidden="false" customHeight="true" outlineLevel="0" collapsed="false">
      <c r="A78" s="3"/>
      <c r="C78" s="25"/>
    </row>
    <row r="79" customFormat="false" ht="15.75" hidden="false" customHeight="true" outlineLevel="0" collapsed="false">
      <c r="A79" s="3"/>
      <c r="C79" s="25"/>
    </row>
    <row r="80" customFormat="false" ht="15.75" hidden="false" customHeight="true" outlineLevel="0" collapsed="false">
      <c r="A80" s="3"/>
      <c r="C80" s="25"/>
    </row>
    <row r="81" customFormat="false" ht="15.75" hidden="false" customHeight="true" outlineLevel="0" collapsed="false">
      <c r="A81" s="3"/>
      <c r="C81" s="25"/>
    </row>
    <row r="82" customFormat="false" ht="15.75" hidden="false" customHeight="true" outlineLevel="0" collapsed="false">
      <c r="A82" s="3"/>
      <c r="C82" s="25"/>
    </row>
    <row r="83" customFormat="false" ht="15.75" hidden="false" customHeight="true" outlineLevel="0" collapsed="false">
      <c r="A83" s="3"/>
      <c r="C83" s="25"/>
    </row>
    <row r="84" customFormat="false" ht="15.75" hidden="false" customHeight="true" outlineLevel="0" collapsed="false">
      <c r="A84" s="3"/>
      <c r="C84" s="25"/>
    </row>
    <row r="85" customFormat="false" ht="15.75" hidden="false" customHeight="true" outlineLevel="0" collapsed="false">
      <c r="A85" s="3"/>
      <c r="C85" s="25"/>
    </row>
    <row r="86" customFormat="false" ht="15.75" hidden="false" customHeight="true" outlineLevel="0" collapsed="false">
      <c r="A86" s="3"/>
      <c r="C86" s="25"/>
    </row>
    <row r="87" customFormat="false" ht="15.75" hidden="false" customHeight="true" outlineLevel="0" collapsed="false">
      <c r="A87" s="3"/>
      <c r="C87" s="25"/>
    </row>
    <row r="88" customFormat="false" ht="15.75" hidden="false" customHeight="true" outlineLevel="0" collapsed="false">
      <c r="A88" s="3"/>
      <c r="C88" s="25"/>
    </row>
    <row r="89" customFormat="false" ht="15.75" hidden="false" customHeight="true" outlineLevel="0" collapsed="false">
      <c r="A89" s="3"/>
      <c r="C89" s="25"/>
    </row>
    <row r="90" customFormat="false" ht="15.75" hidden="false" customHeight="true" outlineLevel="0" collapsed="false">
      <c r="A90" s="3"/>
      <c r="C90" s="25"/>
    </row>
    <row r="91" customFormat="false" ht="15.75" hidden="false" customHeight="true" outlineLevel="0" collapsed="false">
      <c r="A91" s="3"/>
      <c r="C91" s="25"/>
    </row>
    <row r="92" customFormat="false" ht="15.75" hidden="false" customHeight="true" outlineLevel="0" collapsed="false">
      <c r="A92" s="3"/>
      <c r="C92" s="25"/>
    </row>
    <row r="93" customFormat="false" ht="15.75" hidden="false" customHeight="true" outlineLevel="0" collapsed="false">
      <c r="A93" s="3"/>
      <c r="C93" s="25"/>
    </row>
    <row r="94" customFormat="false" ht="15.75" hidden="false" customHeight="true" outlineLevel="0" collapsed="false">
      <c r="A94" s="3"/>
      <c r="C94" s="25"/>
    </row>
    <row r="95" customFormat="false" ht="15.75" hidden="false" customHeight="true" outlineLevel="0" collapsed="false">
      <c r="A95" s="3"/>
      <c r="C95" s="25"/>
    </row>
    <row r="96" customFormat="false" ht="15.75" hidden="false" customHeight="true" outlineLevel="0" collapsed="false">
      <c r="A96" s="3"/>
      <c r="C96" s="25"/>
    </row>
    <row r="97" customFormat="false" ht="15.75" hidden="false" customHeight="true" outlineLevel="0" collapsed="false">
      <c r="A97" s="3"/>
      <c r="C97" s="25"/>
    </row>
    <row r="98" customFormat="false" ht="15.75" hidden="false" customHeight="true" outlineLevel="0" collapsed="false">
      <c r="A98" s="3"/>
      <c r="C98" s="25"/>
    </row>
    <row r="99" customFormat="false" ht="15.75" hidden="false" customHeight="true" outlineLevel="0" collapsed="false">
      <c r="A99" s="3"/>
      <c r="C99" s="25"/>
    </row>
    <row r="100" customFormat="false" ht="15.75" hidden="false" customHeight="true" outlineLevel="0" collapsed="false">
      <c r="A100" s="3"/>
      <c r="C100" s="25"/>
    </row>
    <row r="101" customFormat="false" ht="15.75" hidden="false" customHeight="true" outlineLevel="0" collapsed="false">
      <c r="A101" s="3"/>
      <c r="C101" s="25"/>
    </row>
    <row r="102" customFormat="false" ht="15.75" hidden="false" customHeight="true" outlineLevel="0" collapsed="false">
      <c r="A102" s="3"/>
      <c r="C102" s="25"/>
    </row>
    <row r="103" customFormat="false" ht="15.75" hidden="false" customHeight="true" outlineLevel="0" collapsed="false">
      <c r="A103" s="3"/>
      <c r="C103" s="25"/>
    </row>
    <row r="104" customFormat="false" ht="15.75" hidden="false" customHeight="true" outlineLevel="0" collapsed="false">
      <c r="A104" s="3"/>
      <c r="C104" s="25"/>
    </row>
    <row r="105" customFormat="false" ht="15.75" hidden="false" customHeight="true" outlineLevel="0" collapsed="false">
      <c r="A105" s="3"/>
      <c r="C105" s="25"/>
    </row>
    <row r="106" customFormat="false" ht="15.75" hidden="false" customHeight="true" outlineLevel="0" collapsed="false">
      <c r="A106" s="3"/>
      <c r="C106" s="25"/>
    </row>
    <row r="107" customFormat="false" ht="15.75" hidden="false" customHeight="true" outlineLevel="0" collapsed="false">
      <c r="A107" s="3"/>
      <c r="C107" s="25"/>
    </row>
    <row r="108" customFormat="false" ht="15.75" hidden="false" customHeight="true" outlineLevel="0" collapsed="false">
      <c r="A108" s="3"/>
      <c r="C108" s="25"/>
    </row>
    <row r="109" customFormat="false" ht="15.75" hidden="false" customHeight="true" outlineLevel="0" collapsed="false">
      <c r="A109" s="3"/>
      <c r="C109" s="25"/>
    </row>
    <row r="110" customFormat="false" ht="15.75" hidden="false" customHeight="true" outlineLevel="0" collapsed="false">
      <c r="A110" s="3"/>
      <c r="C110" s="25"/>
    </row>
    <row r="111" customFormat="false" ht="15.75" hidden="false" customHeight="true" outlineLevel="0" collapsed="false">
      <c r="A111" s="3"/>
      <c r="C111" s="25"/>
    </row>
    <row r="112" customFormat="false" ht="15.75" hidden="false" customHeight="true" outlineLevel="0" collapsed="false">
      <c r="A112" s="3"/>
      <c r="C112" s="25"/>
    </row>
    <row r="113" customFormat="false" ht="15.75" hidden="false" customHeight="true" outlineLevel="0" collapsed="false">
      <c r="A113" s="3"/>
      <c r="C113" s="25"/>
    </row>
    <row r="114" customFormat="false" ht="15.75" hidden="false" customHeight="true" outlineLevel="0" collapsed="false">
      <c r="A114" s="3"/>
      <c r="C114" s="25"/>
    </row>
    <row r="115" customFormat="false" ht="15.75" hidden="false" customHeight="true" outlineLevel="0" collapsed="false">
      <c r="A115" s="3"/>
      <c r="C115" s="25"/>
    </row>
    <row r="116" customFormat="false" ht="15.75" hidden="false" customHeight="true" outlineLevel="0" collapsed="false">
      <c r="A116" s="3"/>
      <c r="C116" s="25"/>
    </row>
    <row r="117" customFormat="false" ht="15.75" hidden="false" customHeight="true" outlineLevel="0" collapsed="false">
      <c r="A117" s="3"/>
      <c r="C117" s="25"/>
    </row>
    <row r="118" customFormat="false" ht="15.75" hidden="false" customHeight="true" outlineLevel="0" collapsed="false">
      <c r="A118" s="3"/>
      <c r="C118" s="25"/>
    </row>
    <row r="119" customFormat="false" ht="15.75" hidden="false" customHeight="true" outlineLevel="0" collapsed="false">
      <c r="A119" s="3"/>
      <c r="C119" s="25"/>
    </row>
    <row r="120" customFormat="false" ht="15.75" hidden="false" customHeight="true" outlineLevel="0" collapsed="false">
      <c r="A120" s="3"/>
      <c r="C120" s="25"/>
    </row>
    <row r="121" customFormat="false" ht="15.75" hidden="false" customHeight="true" outlineLevel="0" collapsed="false">
      <c r="A121" s="3"/>
      <c r="C121" s="25"/>
    </row>
    <row r="122" customFormat="false" ht="15.75" hidden="false" customHeight="true" outlineLevel="0" collapsed="false">
      <c r="A122" s="3"/>
      <c r="C122" s="25"/>
    </row>
    <row r="123" customFormat="false" ht="15.75" hidden="false" customHeight="true" outlineLevel="0" collapsed="false">
      <c r="A123" s="3"/>
      <c r="C123" s="25"/>
    </row>
    <row r="124" customFormat="false" ht="15.75" hidden="false" customHeight="true" outlineLevel="0" collapsed="false">
      <c r="A124" s="3"/>
      <c r="C124" s="25"/>
    </row>
    <row r="125" customFormat="false" ht="15.75" hidden="false" customHeight="true" outlineLevel="0" collapsed="false">
      <c r="A125" s="3"/>
      <c r="C125" s="25"/>
    </row>
    <row r="126" customFormat="false" ht="15.75" hidden="false" customHeight="true" outlineLevel="0" collapsed="false">
      <c r="A126" s="3"/>
      <c r="C126" s="25"/>
    </row>
    <row r="127" customFormat="false" ht="15.75" hidden="false" customHeight="true" outlineLevel="0" collapsed="false">
      <c r="A127" s="3"/>
      <c r="C127" s="25"/>
    </row>
    <row r="128" customFormat="false" ht="15.75" hidden="false" customHeight="true" outlineLevel="0" collapsed="false">
      <c r="A128" s="3"/>
      <c r="C128" s="25"/>
    </row>
    <row r="129" customFormat="false" ht="15.75" hidden="false" customHeight="true" outlineLevel="0" collapsed="false">
      <c r="A129" s="3"/>
      <c r="C129" s="25"/>
    </row>
    <row r="130" customFormat="false" ht="15.75" hidden="false" customHeight="true" outlineLevel="0" collapsed="false">
      <c r="A130" s="3"/>
      <c r="C130" s="25"/>
    </row>
    <row r="131" customFormat="false" ht="15.75" hidden="false" customHeight="true" outlineLevel="0" collapsed="false">
      <c r="A131" s="3"/>
      <c r="C131" s="25"/>
    </row>
    <row r="132" customFormat="false" ht="15.75" hidden="false" customHeight="true" outlineLevel="0" collapsed="false">
      <c r="A132" s="3"/>
      <c r="C132" s="25"/>
    </row>
    <row r="133" customFormat="false" ht="15.75" hidden="false" customHeight="true" outlineLevel="0" collapsed="false">
      <c r="A133" s="3"/>
      <c r="C133" s="25"/>
    </row>
    <row r="134" customFormat="false" ht="15.75" hidden="false" customHeight="true" outlineLevel="0" collapsed="false">
      <c r="A134" s="3"/>
      <c r="C134" s="25"/>
    </row>
    <row r="135" customFormat="false" ht="15.75" hidden="false" customHeight="true" outlineLevel="0" collapsed="false">
      <c r="A135" s="3"/>
      <c r="C135" s="25"/>
    </row>
    <row r="136" customFormat="false" ht="15.75" hidden="false" customHeight="true" outlineLevel="0" collapsed="false">
      <c r="A136" s="3"/>
      <c r="C136" s="25"/>
    </row>
    <row r="137" customFormat="false" ht="15.75" hidden="false" customHeight="true" outlineLevel="0" collapsed="false">
      <c r="A137" s="3"/>
      <c r="C137" s="25"/>
    </row>
    <row r="138" customFormat="false" ht="15.75" hidden="false" customHeight="true" outlineLevel="0" collapsed="false">
      <c r="A138" s="3"/>
      <c r="C138" s="25"/>
    </row>
    <row r="139" customFormat="false" ht="15.75" hidden="false" customHeight="true" outlineLevel="0" collapsed="false">
      <c r="A139" s="3"/>
      <c r="C139" s="25"/>
    </row>
    <row r="140" customFormat="false" ht="15.75" hidden="false" customHeight="true" outlineLevel="0" collapsed="false">
      <c r="A140" s="3"/>
      <c r="C140" s="25"/>
    </row>
    <row r="141" customFormat="false" ht="15.75" hidden="false" customHeight="true" outlineLevel="0" collapsed="false">
      <c r="A141" s="3"/>
      <c r="C141" s="25"/>
    </row>
    <row r="142" customFormat="false" ht="15.75" hidden="false" customHeight="true" outlineLevel="0" collapsed="false">
      <c r="A142" s="3"/>
      <c r="C142" s="25"/>
    </row>
    <row r="143" customFormat="false" ht="15.75" hidden="false" customHeight="true" outlineLevel="0" collapsed="false">
      <c r="A143" s="3"/>
      <c r="C143" s="25"/>
    </row>
    <row r="144" customFormat="false" ht="15.75" hidden="false" customHeight="true" outlineLevel="0" collapsed="false">
      <c r="A144" s="3"/>
      <c r="C144" s="25"/>
    </row>
    <row r="145" customFormat="false" ht="15.75" hidden="false" customHeight="true" outlineLevel="0" collapsed="false">
      <c r="A145" s="3"/>
      <c r="C145" s="25"/>
    </row>
    <row r="146" customFormat="false" ht="15.75" hidden="false" customHeight="true" outlineLevel="0" collapsed="false">
      <c r="A146" s="3"/>
      <c r="C146" s="25"/>
    </row>
    <row r="147" customFormat="false" ht="15.75" hidden="false" customHeight="true" outlineLevel="0" collapsed="false">
      <c r="A147" s="3"/>
      <c r="C147" s="25"/>
    </row>
    <row r="148" customFormat="false" ht="15.75" hidden="false" customHeight="true" outlineLevel="0" collapsed="false">
      <c r="A148" s="3"/>
      <c r="C148" s="25"/>
    </row>
    <row r="149" customFormat="false" ht="15.75" hidden="false" customHeight="true" outlineLevel="0" collapsed="false">
      <c r="A149" s="3"/>
      <c r="C149" s="25"/>
    </row>
    <row r="150" customFormat="false" ht="15.75" hidden="false" customHeight="true" outlineLevel="0" collapsed="false">
      <c r="A150" s="3"/>
      <c r="C150" s="25"/>
    </row>
    <row r="151" customFormat="false" ht="15.75" hidden="false" customHeight="true" outlineLevel="0" collapsed="false">
      <c r="A151" s="3"/>
      <c r="C151" s="25"/>
    </row>
    <row r="152" customFormat="false" ht="15.75" hidden="false" customHeight="true" outlineLevel="0" collapsed="false">
      <c r="A152" s="3"/>
      <c r="C152" s="25"/>
    </row>
    <row r="153" customFormat="false" ht="15.75" hidden="false" customHeight="true" outlineLevel="0" collapsed="false">
      <c r="A153" s="3"/>
      <c r="C153" s="25"/>
    </row>
    <row r="154" customFormat="false" ht="15.75" hidden="false" customHeight="true" outlineLevel="0" collapsed="false">
      <c r="A154" s="3"/>
      <c r="C154" s="25"/>
    </row>
    <row r="155" customFormat="false" ht="15.75" hidden="false" customHeight="true" outlineLevel="0" collapsed="false">
      <c r="A155" s="3"/>
      <c r="C155" s="25"/>
    </row>
    <row r="156" customFormat="false" ht="15.75" hidden="false" customHeight="true" outlineLevel="0" collapsed="false">
      <c r="A156" s="3"/>
      <c r="C156" s="25"/>
    </row>
    <row r="157" customFormat="false" ht="15.75" hidden="false" customHeight="true" outlineLevel="0" collapsed="false">
      <c r="A157" s="3"/>
      <c r="C157" s="25"/>
    </row>
    <row r="158" customFormat="false" ht="15.75" hidden="false" customHeight="true" outlineLevel="0" collapsed="false">
      <c r="A158" s="3"/>
      <c r="C158" s="25"/>
    </row>
    <row r="159" customFormat="false" ht="15.75" hidden="false" customHeight="true" outlineLevel="0" collapsed="false">
      <c r="A159" s="3"/>
      <c r="C159" s="25"/>
    </row>
    <row r="160" customFormat="false" ht="15.75" hidden="false" customHeight="true" outlineLevel="0" collapsed="false">
      <c r="A160" s="3"/>
      <c r="C160" s="25"/>
    </row>
    <row r="161" customFormat="false" ht="15.75" hidden="false" customHeight="true" outlineLevel="0" collapsed="false">
      <c r="A161" s="3"/>
      <c r="C161" s="25"/>
    </row>
    <row r="162" customFormat="false" ht="15.75" hidden="false" customHeight="true" outlineLevel="0" collapsed="false">
      <c r="A162" s="3"/>
      <c r="C162" s="25"/>
    </row>
    <row r="163" customFormat="false" ht="15.75" hidden="false" customHeight="true" outlineLevel="0" collapsed="false">
      <c r="A163" s="3"/>
      <c r="C163" s="25"/>
    </row>
    <row r="164" customFormat="false" ht="15.75" hidden="false" customHeight="true" outlineLevel="0" collapsed="false">
      <c r="A164" s="3"/>
      <c r="C164" s="25"/>
    </row>
    <row r="165" customFormat="false" ht="15.75" hidden="false" customHeight="true" outlineLevel="0" collapsed="false">
      <c r="A165" s="3"/>
      <c r="C165" s="25"/>
    </row>
    <row r="166" customFormat="false" ht="15.75" hidden="false" customHeight="true" outlineLevel="0" collapsed="false">
      <c r="A166" s="3"/>
      <c r="C166" s="25"/>
    </row>
    <row r="167" customFormat="false" ht="15.75" hidden="false" customHeight="true" outlineLevel="0" collapsed="false">
      <c r="A167" s="3"/>
      <c r="C167" s="25"/>
    </row>
    <row r="168" customFormat="false" ht="15.75" hidden="false" customHeight="true" outlineLevel="0" collapsed="false">
      <c r="A168" s="3"/>
      <c r="C168" s="25"/>
    </row>
    <row r="169" customFormat="false" ht="15.75" hidden="false" customHeight="true" outlineLevel="0" collapsed="false">
      <c r="A169" s="3"/>
      <c r="C169" s="25"/>
    </row>
    <row r="170" customFormat="false" ht="15.75" hidden="false" customHeight="true" outlineLevel="0" collapsed="false">
      <c r="A170" s="3"/>
      <c r="C170" s="25"/>
    </row>
    <row r="171" customFormat="false" ht="15.75" hidden="false" customHeight="true" outlineLevel="0" collapsed="false">
      <c r="A171" s="3"/>
      <c r="C171" s="25"/>
    </row>
    <row r="172" customFormat="false" ht="15.75" hidden="false" customHeight="true" outlineLevel="0" collapsed="false">
      <c r="A172" s="3"/>
      <c r="C172" s="25"/>
    </row>
    <row r="173" customFormat="false" ht="15.75" hidden="false" customHeight="true" outlineLevel="0" collapsed="false">
      <c r="A173" s="3"/>
      <c r="C173" s="25"/>
    </row>
    <row r="174" customFormat="false" ht="15.75" hidden="false" customHeight="true" outlineLevel="0" collapsed="false">
      <c r="A174" s="3"/>
      <c r="C174" s="25"/>
    </row>
    <row r="175" customFormat="false" ht="15.75" hidden="false" customHeight="true" outlineLevel="0" collapsed="false">
      <c r="A175" s="3"/>
      <c r="C175" s="25"/>
    </row>
    <row r="176" customFormat="false" ht="15.75" hidden="false" customHeight="true" outlineLevel="0" collapsed="false">
      <c r="A176" s="3"/>
      <c r="C176" s="25"/>
    </row>
    <row r="177" customFormat="false" ht="15.75" hidden="false" customHeight="true" outlineLevel="0" collapsed="false">
      <c r="A177" s="3"/>
      <c r="C177" s="25"/>
    </row>
    <row r="178" customFormat="false" ht="15.75" hidden="false" customHeight="true" outlineLevel="0" collapsed="false">
      <c r="A178" s="3"/>
      <c r="C178" s="25"/>
    </row>
    <row r="179" customFormat="false" ht="15.75" hidden="false" customHeight="true" outlineLevel="0" collapsed="false">
      <c r="A179" s="3"/>
      <c r="C179" s="25"/>
    </row>
    <row r="180" customFormat="false" ht="15.75" hidden="false" customHeight="true" outlineLevel="0" collapsed="false">
      <c r="A180" s="3"/>
      <c r="C180" s="25"/>
    </row>
    <row r="181" customFormat="false" ht="15.75" hidden="false" customHeight="true" outlineLevel="0" collapsed="false">
      <c r="A181" s="3"/>
      <c r="C181" s="25"/>
    </row>
    <row r="182" customFormat="false" ht="15.75" hidden="false" customHeight="true" outlineLevel="0" collapsed="false">
      <c r="A182" s="3"/>
      <c r="C182" s="25"/>
    </row>
    <row r="183" customFormat="false" ht="15.75" hidden="false" customHeight="true" outlineLevel="0" collapsed="false">
      <c r="A183" s="3"/>
      <c r="C183" s="25"/>
    </row>
    <row r="184" customFormat="false" ht="15.75" hidden="false" customHeight="true" outlineLevel="0" collapsed="false">
      <c r="A184" s="3"/>
      <c r="C184" s="25"/>
    </row>
    <row r="185" customFormat="false" ht="15.75" hidden="false" customHeight="true" outlineLevel="0" collapsed="false">
      <c r="A185" s="3"/>
      <c r="C185" s="25"/>
    </row>
    <row r="186" customFormat="false" ht="15.75" hidden="false" customHeight="true" outlineLevel="0" collapsed="false">
      <c r="A186" s="3"/>
      <c r="C186" s="25"/>
    </row>
    <row r="187" customFormat="false" ht="15.75" hidden="false" customHeight="true" outlineLevel="0" collapsed="false">
      <c r="A187" s="3"/>
      <c r="C187" s="25"/>
    </row>
    <row r="188" customFormat="false" ht="15.75" hidden="false" customHeight="true" outlineLevel="0" collapsed="false">
      <c r="A188" s="3"/>
      <c r="C188" s="25"/>
    </row>
    <row r="189" customFormat="false" ht="15.75" hidden="false" customHeight="true" outlineLevel="0" collapsed="false">
      <c r="A189" s="3"/>
      <c r="C189" s="25"/>
    </row>
    <row r="190" customFormat="false" ht="15.75" hidden="false" customHeight="true" outlineLevel="0" collapsed="false">
      <c r="A190" s="3"/>
      <c r="C190" s="25"/>
    </row>
    <row r="191" customFormat="false" ht="15.75" hidden="false" customHeight="true" outlineLevel="0" collapsed="false">
      <c r="A191" s="3"/>
      <c r="C191" s="25"/>
    </row>
    <row r="192" customFormat="false" ht="15.75" hidden="false" customHeight="true" outlineLevel="0" collapsed="false">
      <c r="A192" s="3"/>
      <c r="C192" s="25"/>
    </row>
    <row r="193" customFormat="false" ht="15.75" hidden="false" customHeight="true" outlineLevel="0" collapsed="false">
      <c r="A193" s="3"/>
      <c r="C193" s="25"/>
    </row>
    <row r="194" customFormat="false" ht="15.75" hidden="false" customHeight="true" outlineLevel="0" collapsed="false">
      <c r="A194" s="3"/>
      <c r="C194" s="25"/>
    </row>
    <row r="195" customFormat="false" ht="15.75" hidden="false" customHeight="true" outlineLevel="0" collapsed="false">
      <c r="A195" s="3"/>
      <c r="C195" s="25"/>
    </row>
    <row r="196" customFormat="false" ht="15.75" hidden="false" customHeight="true" outlineLevel="0" collapsed="false">
      <c r="A196" s="3"/>
      <c r="C196" s="25"/>
    </row>
    <row r="197" customFormat="false" ht="15.75" hidden="false" customHeight="true" outlineLevel="0" collapsed="false">
      <c r="A197" s="3"/>
      <c r="C197" s="25"/>
    </row>
    <row r="198" customFormat="false" ht="15.75" hidden="false" customHeight="true" outlineLevel="0" collapsed="false">
      <c r="A198" s="3"/>
      <c r="C198" s="25"/>
    </row>
    <row r="199" customFormat="false" ht="15.75" hidden="false" customHeight="true" outlineLevel="0" collapsed="false">
      <c r="A199" s="3"/>
      <c r="C199" s="25"/>
    </row>
    <row r="200" customFormat="false" ht="15.75" hidden="false" customHeight="true" outlineLevel="0" collapsed="false">
      <c r="A200" s="3"/>
      <c r="C200" s="25"/>
    </row>
    <row r="201" customFormat="false" ht="15.75" hidden="false" customHeight="true" outlineLevel="0" collapsed="false">
      <c r="A201" s="3"/>
      <c r="C201" s="25"/>
    </row>
    <row r="202" customFormat="false" ht="15.75" hidden="false" customHeight="true" outlineLevel="0" collapsed="false">
      <c r="A202" s="3"/>
      <c r="C202" s="25"/>
    </row>
    <row r="203" customFormat="false" ht="15.75" hidden="false" customHeight="true" outlineLevel="0" collapsed="false">
      <c r="A203" s="3"/>
      <c r="C203" s="25"/>
    </row>
    <row r="204" customFormat="false" ht="15.75" hidden="false" customHeight="true" outlineLevel="0" collapsed="false">
      <c r="A204" s="3"/>
      <c r="C204" s="25"/>
    </row>
    <row r="205" customFormat="false" ht="15.75" hidden="false" customHeight="true" outlineLevel="0" collapsed="false">
      <c r="A205" s="3"/>
      <c r="C205" s="25"/>
    </row>
    <row r="206" customFormat="false" ht="15.75" hidden="false" customHeight="true" outlineLevel="0" collapsed="false">
      <c r="A206" s="3"/>
      <c r="C206" s="25"/>
    </row>
    <row r="207" customFormat="false" ht="15.75" hidden="false" customHeight="true" outlineLevel="0" collapsed="false">
      <c r="A207" s="3"/>
      <c r="C207" s="25"/>
    </row>
    <row r="208" customFormat="false" ht="15.75" hidden="false" customHeight="true" outlineLevel="0" collapsed="false">
      <c r="A208" s="3"/>
      <c r="C208" s="25"/>
    </row>
    <row r="209" customFormat="false" ht="15.75" hidden="false" customHeight="true" outlineLevel="0" collapsed="false">
      <c r="A209" s="3"/>
      <c r="C209" s="25"/>
    </row>
    <row r="210" customFormat="false" ht="15.75" hidden="false" customHeight="true" outlineLevel="0" collapsed="false">
      <c r="A210" s="3"/>
      <c r="C210" s="25"/>
    </row>
    <row r="211" customFormat="false" ht="15.75" hidden="false" customHeight="true" outlineLevel="0" collapsed="false">
      <c r="A211" s="3"/>
      <c r="C211" s="25"/>
    </row>
    <row r="212" customFormat="false" ht="15.75" hidden="false" customHeight="true" outlineLevel="0" collapsed="false">
      <c r="A212" s="3"/>
      <c r="C212" s="25"/>
    </row>
    <row r="213" customFormat="false" ht="15.75" hidden="false" customHeight="true" outlineLevel="0" collapsed="false">
      <c r="A213" s="3"/>
      <c r="C213" s="25"/>
    </row>
    <row r="214" customFormat="false" ht="15.75" hidden="false" customHeight="true" outlineLevel="0" collapsed="false">
      <c r="A214" s="3"/>
      <c r="C214" s="25"/>
    </row>
    <row r="215" customFormat="false" ht="15.75" hidden="false" customHeight="true" outlineLevel="0" collapsed="false">
      <c r="A215" s="3"/>
      <c r="C215" s="25"/>
    </row>
    <row r="216" customFormat="false" ht="15.75" hidden="false" customHeight="true" outlineLevel="0" collapsed="false">
      <c r="A216" s="3"/>
      <c r="C216" s="25"/>
    </row>
    <row r="217" customFormat="false" ht="15.75" hidden="false" customHeight="true" outlineLevel="0" collapsed="false">
      <c r="A217" s="3"/>
      <c r="C217" s="25"/>
    </row>
    <row r="218" customFormat="false" ht="15.75" hidden="false" customHeight="true" outlineLevel="0" collapsed="false">
      <c r="A218" s="3"/>
      <c r="C218" s="25"/>
    </row>
    <row r="219" customFormat="false" ht="15.75" hidden="false" customHeight="true" outlineLevel="0" collapsed="false">
      <c r="A219" s="3"/>
      <c r="C219" s="25"/>
    </row>
    <row r="220" customFormat="false" ht="15.75" hidden="false" customHeight="true" outlineLevel="0" collapsed="false">
      <c r="A220" s="3"/>
      <c r="C220" s="25"/>
    </row>
    <row r="221" customFormat="false" ht="15.75" hidden="false" customHeight="true" outlineLevel="0" collapsed="false">
      <c r="A221" s="3"/>
      <c r="C221" s="25"/>
    </row>
    <row r="222" customFormat="false" ht="15.75" hidden="false" customHeight="true" outlineLevel="0" collapsed="false">
      <c r="A222" s="3"/>
      <c r="C222" s="25"/>
    </row>
    <row r="223" customFormat="false" ht="15.75" hidden="false" customHeight="true" outlineLevel="0" collapsed="false">
      <c r="A223" s="3"/>
      <c r="C223" s="25"/>
    </row>
    <row r="224" customFormat="false" ht="15.75" hidden="false" customHeight="true" outlineLevel="0" collapsed="false">
      <c r="A224" s="3"/>
      <c r="C224" s="25"/>
    </row>
    <row r="225" customFormat="false" ht="15.75" hidden="false" customHeight="true" outlineLevel="0" collapsed="false">
      <c r="A225" s="3"/>
      <c r="C225" s="25"/>
    </row>
    <row r="226" customFormat="false" ht="15.75" hidden="false" customHeight="true" outlineLevel="0" collapsed="false">
      <c r="A226" s="3"/>
      <c r="C226" s="25"/>
    </row>
    <row r="227" customFormat="false" ht="15.75" hidden="false" customHeight="true" outlineLevel="0" collapsed="false">
      <c r="A227" s="3"/>
      <c r="C227" s="25"/>
    </row>
    <row r="228" customFormat="false" ht="15.75" hidden="false" customHeight="true" outlineLevel="0" collapsed="false">
      <c r="A228" s="3"/>
      <c r="C228" s="25"/>
    </row>
    <row r="229" customFormat="false" ht="15.75" hidden="false" customHeight="true" outlineLevel="0" collapsed="false">
      <c r="A229" s="3"/>
      <c r="C229" s="25"/>
    </row>
    <row r="230" customFormat="false" ht="15.75" hidden="false" customHeight="true" outlineLevel="0" collapsed="false">
      <c r="A230" s="3"/>
      <c r="C230" s="25"/>
    </row>
    <row r="231" customFormat="false" ht="15.75" hidden="false" customHeight="true" outlineLevel="0" collapsed="false">
      <c r="A231" s="3"/>
      <c r="C231" s="25"/>
    </row>
    <row r="232" customFormat="false" ht="15.75" hidden="false" customHeight="true" outlineLevel="0" collapsed="false">
      <c r="A232" s="3"/>
      <c r="C232" s="25"/>
    </row>
    <row r="233" customFormat="false" ht="15.75" hidden="false" customHeight="true" outlineLevel="0" collapsed="false">
      <c r="A233" s="3"/>
      <c r="C233" s="25"/>
    </row>
    <row r="234" customFormat="false" ht="15.75" hidden="false" customHeight="true" outlineLevel="0" collapsed="false">
      <c r="A234" s="3"/>
      <c r="C234" s="25"/>
    </row>
    <row r="235" customFormat="false" ht="15.75" hidden="false" customHeight="true" outlineLevel="0" collapsed="false">
      <c r="A235" s="3"/>
      <c r="C235" s="25"/>
    </row>
    <row r="236" customFormat="false" ht="15.75" hidden="false" customHeight="true" outlineLevel="0" collapsed="false">
      <c r="A236" s="3"/>
      <c r="C236" s="25"/>
    </row>
    <row r="237" customFormat="false" ht="15.75" hidden="false" customHeight="true" outlineLevel="0" collapsed="false">
      <c r="A237" s="3"/>
      <c r="C237" s="25"/>
    </row>
    <row r="238" customFormat="false" ht="15.75" hidden="false" customHeight="true" outlineLevel="0" collapsed="false">
      <c r="A238" s="3"/>
      <c r="C238" s="25"/>
    </row>
    <row r="239" customFormat="false" ht="15.75" hidden="false" customHeight="true" outlineLevel="0" collapsed="false">
      <c r="A239" s="3"/>
      <c r="C239" s="25"/>
    </row>
    <row r="240" customFormat="false" ht="15.75" hidden="false" customHeight="true" outlineLevel="0" collapsed="false">
      <c r="A240" s="3"/>
      <c r="C240" s="25"/>
    </row>
    <row r="241" customFormat="false" ht="15.75" hidden="false" customHeight="true" outlineLevel="0" collapsed="false">
      <c r="A241" s="3"/>
      <c r="C241" s="25"/>
    </row>
    <row r="242" customFormat="false" ht="15.75" hidden="false" customHeight="true" outlineLevel="0" collapsed="false">
      <c r="A242" s="3"/>
      <c r="C242" s="25"/>
    </row>
    <row r="243" customFormat="false" ht="15.75" hidden="false" customHeight="true" outlineLevel="0" collapsed="false">
      <c r="A243" s="3"/>
      <c r="C243" s="25"/>
    </row>
    <row r="244" customFormat="false" ht="15.75" hidden="false" customHeight="true" outlineLevel="0" collapsed="false">
      <c r="A244" s="3"/>
      <c r="C244" s="25"/>
    </row>
    <row r="245" customFormat="false" ht="15.75" hidden="false" customHeight="true" outlineLevel="0" collapsed="false">
      <c r="A245" s="3"/>
      <c r="C245" s="25"/>
    </row>
    <row r="246" customFormat="false" ht="15.75" hidden="false" customHeight="true" outlineLevel="0" collapsed="false">
      <c r="A246" s="3"/>
      <c r="C246" s="25"/>
    </row>
    <row r="247" customFormat="false" ht="15.75" hidden="false" customHeight="true" outlineLevel="0" collapsed="false">
      <c r="A247" s="3"/>
      <c r="C247" s="25"/>
    </row>
    <row r="248" customFormat="false" ht="15.75" hidden="false" customHeight="true" outlineLevel="0" collapsed="false">
      <c r="A248" s="3"/>
      <c r="C248" s="25"/>
    </row>
    <row r="249" customFormat="false" ht="15.75" hidden="false" customHeight="true" outlineLevel="0" collapsed="false">
      <c r="A249" s="3"/>
      <c r="C249" s="25"/>
    </row>
    <row r="250" customFormat="false" ht="15.75" hidden="false" customHeight="true" outlineLevel="0" collapsed="false">
      <c r="A250" s="3"/>
      <c r="C250" s="25"/>
    </row>
    <row r="251" customFormat="false" ht="15.75" hidden="false" customHeight="true" outlineLevel="0" collapsed="false">
      <c r="A251" s="3"/>
      <c r="C251" s="25"/>
    </row>
    <row r="252" customFormat="false" ht="15.75" hidden="false" customHeight="true" outlineLevel="0" collapsed="false">
      <c r="A252" s="3"/>
      <c r="C252" s="25"/>
    </row>
    <row r="253" customFormat="false" ht="15.75" hidden="false" customHeight="true" outlineLevel="0" collapsed="false">
      <c r="A253" s="3"/>
      <c r="C253" s="25"/>
    </row>
    <row r="254" customFormat="false" ht="15.75" hidden="false" customHeight="true" outlineLevel="0" collapsed="false">
      <c r="A254" s="3"/>
      <c r="C254" s="25"/>
    </row>
    <row r="255" customFormat="false" ht="15.75" hidden="false" customHeight="true" outlineLevel="0" collapsed="false">
      <c r="A255" s="3"/>
      <c r="C255" s="25"/>
    </row>
    <row r="256" customFormat="false" ht="15.75" hidden="false" customHeight="true" outlineLevel="0" collapsed="false">
      <c r="A256" s="3"/>
      <c r="C256" s="25"/>
    </row>
    <row r="257" customFormat="false" ht="15.75" hidden="false" customHeight="true" outlineLevel="0" collapsed="false">
      <c r="A257" s="3"/>
      <c r="C257" s="25"/>
    </row>
    <row r="258" customFormat="false" ht="15.75" hidden="false" customHeight="true" outlineLevel="0" collapsed="false">
      <c r="A258" s="3"/>
      <c r="C258" s="25"/>
    </row>
    <row r="259" customFormat="false" ht="15.75" hidden="false" customHeight="true" outlineLevel="0" collapsed="false">
      <c r="A259" s="3"/>
      <c r="C259" s="25"/>
    </row>
    <row r="260" customFormat="false" ht="15.75" hidden="false" customHeight="true" outlineLevel="0" collapsed="false">
      <c r="A260" s="3"/>
      <c r="C260" s="25"/>
    </row>
    <row r="261" customFormat="false" ht="15.75" hidden="false" customHeight="true" outlineLevel="0" collapsed="false">
      <c r="A261" s="3"/>
      <c r="C261" s="25"/>
    </row>
    <row r="262" customFormat="false" ht="15.75" hidden="false" customHeight="true" outlineLevel="0" collapsed="false">
      <c r="A262" s="3"/>
      <c r="C262" s="25"/>
    </row>
    <row r="263" customFormat="false" ht="15.75" hidden="false" customHeight="true" outlineLevel="0" collapsed="false">
      <c r="A263" s="3"/>
      <c r="C263" s="25"/>
    </row>
    <row r="264" customFormat="false" ht="15.75" hidden="false" customHeight="true" outlineLevel="0" collapsed="false">
      <c r="A264" s="3"/>
      <c r="C264" s="25"/>
    </row>
    <row r="265" customFormat="false" ht="15.75" hidden="false" customHeight="true" outlineLevel="0" collapsed="false">
      <c r="A265" s="3"/>
      <c r="C265" s="25"/>
    </row>
    <row r="266" customFormat="false" ht="15.75" hidden="false" customHeight="true" outlineLevel="0" collapsed="false">
      <c r="A266" s="3"/>
      <c r="C266" s="25"/>
    </row>
    <row r="267" customFormat="false" ht="15.75" hidden="false" customHeight="true" outlineLevel="0" collapsed="false">
      <c r="A267" s="3"/>
      <c r="C267" s="25"/>
    </row>
    <row r="268" customFormat="false" ht="15.75" hidden="false" customHeight="true" outlineLevel="0" collapsed="false">
      <c r="A268" s="3"/>
      <c r="C268" s="25"/>
    </row>
    <row r="269" customFormat="false" ht="15.75" hidden="false" customHeight="true" outlineLevel="0" collapsed="false">
      <c r="A269" s="3"/>
      <c r="C269" s="25"/>
    </row>
    <row r="270" customFormat="false" ht="15.75" hidden="false" customHeight="true" outlineLevel="0" collapsed="false">
      <c r="A270" s="3"/>
      <c r="C270" s="25"/>
    </row>
    <row r="271" customFormat="false" ht="15.75" hidden="false" customHeight="true" outlineLevel="0" collapsed="false">
      <c r="A271" s="3"/>
      <c r="C271" s="25"/>
    </row>
    <row r="272" customFormat="false" ht="15.75" hidden="false" customHeight="true" outlineLevel="0" collapsed="false">
      <c r="A272" s="3"/>
      <c r="C272" s="25"/>
    </row>
    <row r="273" customFormat="false" ht="15.75" hidden="false" customHeight="true" outlineLevel="0" collapsed="false">
      <c r="A273" s="3"/>
      <c r="C273" s="25"/>
    </row>
    <row r="274" customFormat="false" ht="15.75" hidden="false" customHeight="true" outlineLevel="0" collapsed="false">
      <c r="A274" s="3"/>
      <c r="C274" s="25"/>
    </row>
    <row r="275" customFormat="false" ht="15.75" hidden="false" customHeight="true" outlineLevel="0" collapsed="false">
      <c r="A275" s="3"/>
      <c r="C275" s="25"/>
    </row>
    <row r="276" customFormat="false" ht="15.75" hidden="false" customHeight="true" outlineLevel="0" collapsed="false">
      <c r="A276" s="3"/>
      <c r="C276" s="25"/>
    </row>
    <row r="277" customFormat="false" ht="15.75" hidden="false" customHeight="true" outlineLevel="0" collapsed="false">
      <c r="A277" s="3"/>
      <c r="C277" s="25"/>
    </row>
    <row r="278" customFormat="false" ht="15.75" hidden="false" customHeight="true" outlineLevel="0" collapsed="false">
      <c r="A278" s="3"/>
      <c r="C278" s="25"/>
    </row>
    <row r="279" customFormat="false" ht="15.75" hidden="false" customHeight="true" outlineLevel="0" collapsed="false">
      <c r="A279" s="3"/>
      <c r="C279" s="25"/>
    </row>
    <row r="280" customFormat="false" ht="15.75" hidden="false" customHeight="true" outlineLevel="0" collapsed="false">
      <c r="A280" s="3"/>
      <c r="C280" s="25"/>
    </row>
    <row r="281" customFormat="false" ht="15.75" hidden="false" customHeight="true" outlineLevel="0" collapsed="false">
      <c r="A281" s="3"/>
      <c r="C281" s="25"/>
    </row>
    <row r="282" customFormat="false" ht="15.75" hidden="false" customHeight="true" outlineLevel="0" collapsed="false">
      <c r="A282" s="3"/>
      <c r="C282" s="25"/>
    </row>
    <row r="283" customFormat="false" ht="15.75" hidden="false" customHeight="true" outlineLevel="0" collapsed="false">
      <c r="A283" s="3"/>
      <c r="C283" s="25"/>
    </row>
    <row r="284" customFormat="false" ht="15.75" hidden="false" customHeight="true" outlineLevel="0" collapsed="false">
      <c r="A284" s="3"/>
      <c r="C284" s="25"/>
    </row>
    <row r="285" customFormat="false" ht="15.75" hidden="false" customHeight="true" outlineLevel="0" collapsed="false">
      <c r="A285" s="3"/>
      <c r="C285" s="25"/>
    </row>
    <row r="286" customFormat="false" ht="15.75" hidden="false" customHeight="true" outlineLevel="0" collapsed="false">
      <c r="A286" s="3"/>
      <c r="C286" s="25"/>
    </row>
    <row r="287" customFormat="false" ht="15.75" hidden="false" customHeight="true" outlineLevel="0" collapsed="false">
      <c r="A287" s="3"/>
      <c r="C287" s="25"/>
    </row>
    <row r="288" customFormat="false" ht="15.75" hidden="false" customHeight="true" outlineLevel="0" collapsed="false">
      <c r="A288" s="3"/>
      <c r="C288" s="25"/>
    </row>
    <row r="289" customFormat="false" ht="15.75" hidden="false" customHeight="true" outlineLevel="0" collapsed="false">
      <c r="A289" s="3"/>
      <c r="C289" s="25"/>
    </row>
    <row r="290" customFormat="false" ht="15.75" hidden="false" customHeight="true" outlineLevel="0" collapsed="false">
      <c r="A290" s="3"/>
      <c r="C290" s="25"/>
    </row>
    <row r="291" customFormat="false" ht="15.75" hidden="false" customHeight="true" outlineLevel="0" collapsed="false">
      <c r="A291" s="3"/>
      <c r="C291" s="25"/>
    </row>
    <row r="292" customFormat="false" ht="15.75" hidden="false" customHeight="true" outlineLevel="0" collapsed="false">
      <c r="A292" s="3"/>
      <c r="C292" s="25"/>
    </row>
    <row r="293" customFormat="false" ht="15.75" hidden="false" customHeight="true" outlineLevel="0" collapsed="false">
      <c r="A293" s="3"/>
      <c r="C293" s="25"/>
    </row>
    <row r="294" customFormat="false" ht="15.75" hidden="false" customHeight="true" outlineLevel="0" collapsed="false">
      <c r="A294" s="3"/>
      <c r="C294" s="25"/>
    </row>
    <row r="295" customFormat="false" ht="15.75" hidden="false" customHeight="true" outlineLevel="0" collapsed="false">
      <c r="A295" s="3"/>
      <c r="C295" s="25"/>
    </row>
    <row r="296" customFormat="false" ht="15.75" hidden="false" customHeight="true" outlineLevel="0" collapsed="false">
      <c r="A296" s="3"/>
      <c r="C296" s="25"/>
    </row>
    <row r="297" customFormat="false" ht="15.75" hidden="false" customHeight="true" outlineLevel="0" collapsed="false">
      <c r="A297" s="3"/>
      <c r="C297" s="25"/>
    </row>
    <row r="298" customFormat="false" ht="15.75" hidden="false" customHeight="true" outlineLevel="0" collapsed="false">
      <c r="A298" s="3"/>
      <c r="C298" s="25"/>
    </row>
    <row r="299" customFormat="false" ht="15.75" hidden="false" customHeight="true" outlineLevel="0" collapsed="false">
      <c r="A299" s="3"/>
      <c r="C299" s="25"/>
    </row>
    <row r="300" customFormat="false" ht="15.75" hidden="false" customHeight="true" outlineLevel="0" collapsed="false">
      <c r="A300" s="3"/>
      <c r="C300" s="25"/>
    </row>
    <row r="301" customFormat="false" ht="15.75" hidden="false" customHeight="true" outlineLevel="0" collapsed="false">
      <c r="A301" s="3"/>
      <c r="C301" s="25"/>
    </row>
    <row r="302" customFormat="false" ht="15.75" hidden="false" customHeight="true" outlineLevel="0" collapsed="false">
      <c r="A302" s="3"/>
      <c r="C302" s="25"/>
    </row>
    <row r="303" customFormat="false" ht="15.75" hidden="false" customHeight="true" outlineLevel="0" collapsed="false">
      <c r="A303" s="3"/>
      <c r="C303" s="25"/>
    </row>
    <row r="304" customFormat="false" ht="15.75" hidden="false" customHeight="true" outlineLevel="0" collapsed="false">
      <c r="A304" s="3"/>
      <c r="C304" s="25"/>
    </row>
    <row r="305" customFormat="false" ht="15.75" hidden="false" customHeight="true" outlineLevel="0" collapsed="false">
      <c r="A305" s="3"/>
      <c r="C305" s="25"/>
    </row>
    <row r="306" customFormat="false" ht="15.75" hidden="false" customHeight="true" outlineLevel="0" collapsed="false">
      <c r="A306" s="3"/>
      <c r="C306" s="25"/>
    </row>
    <row r="307" customFormat="false" ht="15.75" hidden="false" customHeight="true" outlineLevel="0" collapsed="false">
      <c r="A307" s="3"/>
      <c r="C307" s="25"/>
    </row>
    <row r="308" customFormat="false" ht="15.75" hidden="false" customHeight="true" outlineLevel="0" collapsed="false">
      <c r="A308" s="3"/>
      <c r="C308" s="25"/>
    </row>
    <row r="309" customFormat="false" ht="15.75" hidden="false" customHeight="true" outlineLevel="0" collapsed="false">
      <c r="A309" s="3"/>
      <c r="C309" s="25"/>
    </row>
    <row r="310" customFormat="false" ht="15.75" hidden="false" customHeight="true" outlineLevel="0" collapsed="false">
      <c r="A310" s="3"/>
      <c r="C310" s="25"/>
    </row>
    <row r="311" customFormat="false" ht="15.75" hidden="false" customHeight="true" outlineLevel="0" collapsed="false">
      <c r="A311" s="3"/>
      <c r="C311" s="25"/>
    </row>
    <row r="312" customFormat="false" ht="15.75" hidden="false" customHeight="true" outlineLevel="0" collapsed="false">
      <c r="A312" s="3"/>
      <c r="C312" s="25"/>
    </row>
    <row r="313" customFormat="false" ht="15.75" hidden="false" customHeight="true" outlineLevel="0" collapsed="false">
      <c r="A313" s="3"/>
      <c r="C313" s="25"/>
    </row>
    <row r="314" customFormat="false" ht="15.75" hidden="false" customHeight="true" outlineLevel="0" collapsed="false">
      <c r="A314" s="3"/>
      <c r="C314" s="25"/>
    </row>
    <row r="315" customFormat="false" ht="15.75" hidden="false" customHeight="true" outlineLevel="0" collapsed="false">
      <c r="A315" s="3"/>
      <c r="C315" s="25"/>
    </row>
    <row r="316" customFormat="false" ht="15.75" hidden="false" customHeight="true" outlineLevel="0" collapsed="false">
      <c r="A316" s="3"/>
      <c r="C316" s="25"/>
    </row>
    <row r="317" customFormat="false" ht="15.75" hidden="false" customHeight="true" outlineLevel="0" collapsed="false">
      <c r="A317" s="3"/>
      <c r="C317" s="25"/>
    </row>
    <row r="318" customFormat="false" ht="15.75" hidden="false" customHeight="true" outlineLevel="0" collapsed="false">
      <c r="A318" s="3"/>
      <c r="C318" s="25"/>
    </row>
    <row r="319" customFormat="false" ht="15.75" hidden="false" customHeight="true" outlineLevel="0" collapsed="false">
      <c r="A319" s="3"/>
      <c r="C319" s="25"/>
    </row>
    <row r="320" customFormat="false" ht="15.75" hidden="false" customHeight="true" outlineLevel="0" collapsed="false">
      <c r="A320" s="3"/>
      <c r="C320" s="25"/>
    </row>
    <row r="321" customFormat="false" ht="15.75" hidden="false" customHeight="true" outlineLevel="0" collapsed="false">
      <c r="A321" s="3"/>
      <c r="C321" s="25"/>
    </row>
    <row r="322" customFormat="false" ht="15.75" hidden="false" customHeight="true" outlineLevel="0" collapsed="false">
      <c r="A322" s="3"/>
      <c r="C322" s="25"/>
    </row>
    <row r="323" customFormat="false" ht="15.75" hidden="false" customHeight="true" outlineLevel="0" collapsed="false">
      <c r="A323" s="3"/>
      <c r="C323" s="25"/>
    </row>
    <row r="324" customFormat="false" ht="15.75" hidden="false" customHeight="true" outlineLevel="0" collapsed="false">
      <c r="A324" s="3"/>
      <c r="C324" s="25"/>
    </row>
    <row r="325" customFormat="false" ht="15.75" hidden="false" customHeight="true" outlineLevel="0" collapsed="false">
      <c r="A325" s="3"/>
      <c r="C325" s="25"/>
    </row>
    <row r="326" customFormat="false" ht="15.75" hidden="false" customHeight="true" outlineLevel="0" collapsed="false">
      <c r="A326" s="3"/>
      <c r="C326" s="25"/>
    </row>
    <row r="327" customFormat="false" ht="15.75" hidden="false" customHeight="true" outlineLevel="0" collapsed="false">
      <c r="A327" s="3"/>
      <c r="C327" s="25"/>
    </row>
    <row r="328" customFormat="false" ht="15.75" hidden="false" customHeight="true" outlineLevel="0" collapsed="false">
      <c r="A328" s="3"/>
      <c r="C328" s="25"/>
    </row>
    <row r="329" customFormat="false" ht="15.75" hidden="false" customHeight="true" outlineLevel="0" collapsed="false">
      <c r="A329" s="3"/>
      <c r="C329" s="25"/>
    </row>
    <row r="330" customFormat="false" ht="15.75" hidden="false" customHeight="true" outlineLevel="0" collapsed="false">
      <c r="A330" s="3"/>
      <c r="C330" s="25"/>
    </row>
    <row r="331" customFormat="false" ht="15.75" hidden="false" customHeight="true" outlineLevel="0" collapsed="false">
      <c r="A331" s="3"/>
      <c r="C331" s="25"/>
    </row>
    <row r="332" customFormat="false" ht="15.75" hidden="false" customHeight="true" outlineLevel="0" collapsed="false">
      <c r="A332" s="3"/>
      <c r="C332" s="25"/>
    </row>
    <row r="333" customFormat="false" ht="15.75" hidden="false" customHeight="true" outlineLevel="0" collapsed="false">
      <c r="A333" s="3"/>
      <c r="C333" s="25"/>
    </row>
    <row r="334" customFormat="false" ht="15.75" hidden="false" customHeight="true" outlineLevel="0" collapsed="false">
      <c r="A334" s="3"/>
      <c r="C334" s="25"/>
    </row>
    <row r="335" customFormat="false" ht="15.75" hidden="false" customHeight="true" outlineLevel="0" collapsed="false">
      <c r="A335" s="3"/>
      <c r="C335" s="25"/>
    </row>
    <row r="336" customFormat="false" ht="15.75" hidden="false" customHeight="true" outlineLevel="0" collapsed="false">
      <c r="A336" s="3"/>
      <c r="C336" s="25"/>
    </row>
    <row r="337" customFormat="false" ht="15.75" hidden="false" customHeight="true" outlineLevel="0" collapsed="false">
      <c r="A337" s="3"/>
      <c r="C337" s="25"/>
    </row>
    <row r="338" customFormat="false" ht="15.75" hidden="false" customHeight="true" outlineLevel="0" collapsed="false">
      <c r="A338" s="3"/>
      <c r="C338" s="25"/>
    </row>
    <row r="339" customFormat="false" ht="15.75" hidden="false" customHeight="true" outlineLevel="0" collapsed="false">
      <c r="A339" s="3"/>
      <c r="C339" s="25"/>
    </row>
    <row r="340" customFormat="false" ht="15.75" hidden="false" customHeight="true" outlineLevel="0" collapsed="false">
      <c r="A340" s="3"/>
      <c r="C340" s="25"/>
    </row>
    <row r="341" customFormat="false" ht="15.75" hidden="false" customHeight="true" outlineLevel="0" collapsed="false">
      <c r="A341" s="3"/>
      <c r="C341" s="25"/>
    </row>
    <row r="342" customFormat="false" ht="15.75" hidden="false" customHeight="true" outlineLevel="0" collapsed="false">
      <c r="A342" s="3"/>
      <c r="C342" s="25"/>
    </row>
    <row r="343" customFormat="false" ht="15.75" hidden="false" customHeight="true" outlineLevel="0" collapsed="false">
      <c r="A343" s="3"/>
      <c r="C343" s="25"/>
    </row>
    <row r="344" customFormat="false" ht="15.75" hidden="false" customHeight="true" outlineLevel="0" collapsed="false">
      <c r="A344" s="3"/>
      <c r="C344" s="25"/>
    </row>
    <row r="345" customFormat="false" ht="15.75" hidden="false" customHeight="true" outlineLevel="0" collapsed="false">
      <c r="A345" s="3"/>
      <c r="C345" s="25"/>
    </row>
    <row r="346" customFormat="false" ht="15.75" hidden="false" customHeight="true" outlineLevel="0" collapsed="false">
      <c r="A346" s="3"/>
      <c r="C346" s="25"/>
    </row>
    <row r="347" customFormat="false" ht="15.75" hidden="false" customHeight="true" outlineLevel="0" collapsed="false">
      <c r="A347" s="3"/>
      <c r="C347" s="25"/>
    </row>
    <row r="348" customFormat="false" ht="15.75" hidden="false" customHeight="true" outlineLevel="0" collapsed="false">
      <c r="A348" s="3"/>
      <c r="C348" s="25"/>
    </row>
    <row r="349" customFormat="false" ht="15.75" hidden="false" customHeight="true" outlineLevel="0" collapsed="false">
      <c r="A349" s="3"/>
      <c r="C349" s="25"/>
    </row>
    <row r="350" customFormat="false" ht="15.75" hidden="false" customHeight="true" outlineLevel="0" collapsed="false">
      <c r="A350" s="3"/>
      <c r="C350" s="25"/>
    </row>
    <row r="351" customFormat="false" ht="15.75" hidden="false" customHeight="true" outlineLevel="0" collapsed="false">
      <c r="A351" s="3"/>
      <c r="C351" s="25"/>
    </row>
    <row r="352" customFormat="false" ht="15.75" hidden="false" customHeight="true" outlineLevel="0" collapsed="false">
      <c r="A352" s="3"/>
      <c r="C352" s="25"/>
    </row>
    <row r="353" customFormat="false" ht="15.75" hidden="false" customHeight="true" outlineLevel="0" collapsed="false">
      <c r="A353" s="3"/>
      <c r="C353" s="25"/>
    </row>
    <row r="354" customFormat="false" ht="15.75" hidden="false" customHeight="true" outlineLevel="0" collapsed="false">
      <c r="A354" s="3"/>
      <c r="C354" s="25"/>
    </row>
    <row r="355" customFormat="false" ht="15.75" hidden="false" customHeight="true" outlineLevel="0" collapsed="false">
      <c r="A355" s="3"/>
      <c r="C355" s="25"/>
    </row>
    <row r="356" customFormat="false" ht="15.75" hidden="false" customHeight="true" outlineLevel="0" collapsed="false">
      <c r="A356" s="3"/>
      <c r="C356" s="25"/>
    </row>
    <row r="357" customFormat="false" ht="15.75" hidden="false" customHeight="true" outlineLevel="0" collapsed="false">
      <c r="A357" s="3"/>
      <c r="C357" s="25"/>
    </row>
    <row r="358" customFormat="false" ht="15.75" hidden="false" customHeight="true" outlineLevel="0" collapsed="false">
      <c r="A358" s="3"/>
      <c r="C358" s="25"/>
    </row>
    <row r="359" customFormat="false" ht="15.75" hidden="false" customHeight="true" outlineLevel="0" collapsed="false">
      <c r="A359" s="3"/>
      <c r="C359" s="25"/>
    </row>
    <row r="360" customFormat="false" ht="15.75" hidden="false" customHeight="true" outlineLevel="0" collapsed="false">
      <c r="A360" s="3"/>
      <c r="C360" s="25"/>
    </row>
    <row r="361" customFormat="false" ht="15.75" hidden="false" customHeight="true" outlineLevel="0" collapsed="false">
      <c r="A361" s="3"/>
      <c r="C361" s="25"/>
    </row>
    <row r="362" customFormat="false" ht="15.75" hidden="false" customHeight="true" outlineLevel="0" collapsed="false">
      <c r="A362" s="3"/>
      <c r="C362" s="25"/>
    </row>
    <row r="363" customFormat="false" ht="15.75" hidden="false" customHeight="true" outlineLevel="0" collapsed="false">
      <c r="A363" s="3"/>
      <c r="C363" s="25"/>
    </row>
    <row r="364" customFormat="false" ht="15.75" hidden="false" customHeight="true" outlineLevel="0" collapsed="false">
      <c r="A364" s="3"/>
      <c r="C364" s="25"/>
    </row>
    <row r="365" customFormat="false" ht="15.75" hidden="false" customHeight="true" outlineLevel="0" collapsed="false">
      <c r="A365" s="3"/>
      <c r="C365" s="25"/>
    </row>
    <row r="366" customFormat="false" ht="15.75" hidden="false" customHeight="true" outlineLevel="0" collapsed="false">
      <c r="A366" s="3"/>
      <c r="C366" s="25"/>
    </row>
    <row r="367" customFormat="false" ht="15.75" hidden="false" customHeight="true" outlineLevel="0" collapsed="false">
      <c r="A367" s="3"/>
      <c r="C367" s="25"/>
    </row>
    <row r="368" customFormat="false" ht="15.75" hidden="false" customHeight="true" outlineLevel="0" collapsed="false">
      <c r="A368" s="3"/>
      <c r="C368" s="25"/>
    </row>
    <row r="369" customFormat="false" ht="15.75" hidden="false" customHeight="true" outlineLevel="0" collapsed="false">
      <c r="A369" s="3"/>
      <c r="C369" s="25"/>
    </row>
    <row r="370" customFormat="false" ht="15.75" hidden="false" customHeight="true" outlineLevel="0" collapsed="false">
      <c r="A370" s="3"/>
      <c r="C370" s="25"/>
    </row>
    <row r="371" customFormat="false" ht="15.75" hidden="false" customHeight="true" outlineLevel="0" collapsed="false">
      <c r="A371" s="3"/>
      <c r="C371" s="25"/>
    </row>
    <row r="372" customFormat="false" ht="15.75" hidden="false" customHeight="true" outlineLevel="0" collapsed="false">
      <c r="A372" s="3"/>
      <c r="C372" s="25"/>
    </row>
    <row r="373" customFormat="false" ht="15.75" hidden="false" customHeight="true" outlineLevel="0" collapsed="false">
      <c r="A373" s="3"/>
      <c r="C373" s="25"/>
    </row>
    <row r="374" customFormat="false" ht="15.75" hidden="false" customHeight="true" outlineLevel="0" collapsed="false">
      <c r="A374" s="3"/>
      <c r="C374" s="25"/>
    </row>
    <row r="375" customFormat="false" ht="15.75" hidden="false" customHeight="true" outlineLevel="0" collapsed="false">
      <c r="A375" s="3"/>
      <c r="C375" s="25"/>
    </row>
    <row r="376" customFormat="false" ht="15.75" hidden="false" customHeight="true" outlineLevel="0" collapsed="false">
      <c r="A376" s="3"/>
      <c r="C376" s="25"/>
    </row>
    <row r="377" customFormat="false" ht="15.75" hidden="false" customHeight="true" outlineLevel="0" collapsed="false">
      <c r="A377" s="3"/>
      <c r="C377" s="25"/>
    </row>
    <row r="378" customFormat="false" ht="15.75" hidden="false" customHeight="true" outlineLevel="0" collapsed="false">
      <c r="A378" s="3"/>
      <c r="C378" s="25"/>
    </row>
    <row r="379" customFormat="false" ht="15.75" hidden="false" customHeight="true" outlineLevel="0" collapsed="false">
      <c r="A379" s="3"/>
      <c r="C379" s="25"/>
    </row>
    <row r="380" customFormat="false" ht="15.75" hidden="false" customHeight="true" outlineLevel="0" collapsed="false">
      <c r="A380" s="3"/>
      <c r="C380" s="25"/>
    </row>
    <row r="381" customFormat="false" ht="15.75" hidden="false" customHeight="true" outlineLevel="0" collapsed="false">
      <c r="A381" s="3"/>
      <c r="C381" s="25"/>
    </row>
    <row r="382" customFormat="false" ht="15.75" hidden="false" customHeight="true" outlineLevel="0" collapsed="false">
      <c r="A382" s="3"/>
      <c r="C382" s="25"/>
    </row>
    <row r="383" customFormat="false" ht="15.75" hidden="false" customHeight="true" outlineLevel="0" collapsed="false">
      <c r="A383" s="3"/>
      <c r="C383" s="25"/>
    </row>
    <row r="384" customFormat="false" ht="15.75" hidden="false" customHeight="true" outlineLevel="0" collapsed="false">
      <c r="A384" s="3"/>
      <c r="C384" s="25"/>
    </row>
    <row r="385" customFormat="false" ht="15.75" hidden="false" customHeight="true" outlineLevel="0" collapsed="false">
      <c r="A385" s="3"/>
      <c r="C385" s="25"/>
    </row>
    <row r="386" customFormat="false" ht="15.75" hidden="false" customHeight="true" outlineLevel="0" collapsed="false">
      <c r="A386" s="3"/>
      <c r="C386" s="25"/>
    </row>
    <row r="387" customFormat="false" ht="15.75" hidden="false" customHeight="true" outlineLevel="0" collapsed="false">
      <c r="A387" s="3"/>
      <c r="C387" s="25"/>
    </row>
    <row r="388" customFormat="false" ht="15.75" hidden="false" customHeight="true" outlineLevel="0" collapsed="false">
      <c r="A388" s="3"/>
      <c r="C388" s="25"/>
    </row>
    <row r="389" customFormat="false" ht="15.75" hidden="false" customHeight="true" outlineLevel="0" collapsed="false">
      <c r="A389" s="3"/>
      <c r="C389" s="25"/>
    </row>
    <row r="390" customFormat="false" ht="15.75" hidden="false" customHeight="true" outlineLevel="0" collapsed="false">
      <c r="A390" s="3"/>
      <c r="C390" s="25"/>
    </row>
    <row r="391" customFormat="false" ht="15.75" hidden="false" customHeight="true" outlineLevel="0" collapsed="false">
      <c r="A391" s="3"/>
      <c r="C391" s="25"/>
    </row>
    <row r="392" customFormat="false" ht="15.75" hidden="false" customHeight="true" outlineLevel="0" collapsed="false">
      <c r="A392" s="3"/>
      <c r="C392" s="25"/>
    </row>
    <row r="393" customFormat="false" ht="15.75" hidden="false" customHeight="true" outlineLevel="0" collapsed="false">
      <c r="A393" s="3"/>
      <c r="C393" s="25"/>
    </row>
    <row r="394" customFormat="false" ht="15.75" hidden="false" customHeight="true" outlineLevel="0" collapsed="false">
      <c r="A394" s="3"/>
      <c r="C394" s="25"/>
    </row>
    <row r="395" customFormat="false" ht="15.75" hidden="false" customHeight="true" outlineLevel="0" collapsed="false">
      <c r="A395" s="3"/>
      <c r="C395" s="25"/>
    </row>
    <row r="396" customFormat="false" ht="15.75" hidden="false" customHeight="true" outlineLevel="0" collapsed="false">
      <c r="A396" s="3"/>
      <c r="C396" s="25"/>
    </row>
    <row r="397" customFormat="false" ht="15.75" hidden="false" customHeight="true" outlineLevel="0" collapsed="false">
      <c r="A397" s="3"/>
      <c r="C397" s="25"/>
    </row>
    <row r="398" customFormat="false" ht="15.75" hidden="false" customHeight="true" outlineLevel="0" collapsed="false">
      <c r="A398" s="3"/>
      <c r="C398" s="25"/>
    </row>
    <row r="399" customFormat="false" ht="15.75" hidden="false" customHeight="true" outlineLevel="0" collapsed="false">
      <c r="A399" s="3"/>
      <c r="C399" s="25"/>
    </row>
    <row r="400" customFormat="false" ht="15.75" hidden="false" customHeight="true" outlineLevel="0" collapsed="false">
      <c r="A400" s="3"/>
      <c r="C400" s="25"/>
    </row>
    <row r="401" customFormat="false" ht="15.75" hidden="false" customHeight="true" outlineLevel="0" collapsed="false">
      <c r="A401" s="3"/>
      <c r="C401" s="25"/>
    </row>
    <row r="402" customFormat="false" ht="15.75" hidden="false" customHeight="true" outlineLevel="0" collapsed="false">
      <c r="A402" s="3"/>
      <c r="C402" s="25"/>
    </row>
    <row r="403" customFormat="false" ht="15.75" hidden="false" customHeight="true" outlineLevel="0" collapsed="false">
      <c r="A403" s="3"/>
      <c r="C403" s="25"/>
    </row>
    <row r="404" customFormat="false" ht="15.75" hidden="false" customHeight="true" outlineLevel="0" collapsed="false">
      <c r="A404" s="3"/>
      <c r="C404" s="25"/>
    </row>
    <row r="405" customFormat="false" ht="15.75" hidden="false" customHeight="true" outlineLevel="0" collapsed="false">
      <c r="A405" s="3"/>
      <c r="C405" s="25"/>
    </row>
    <row r="406" customFormat="false" ht="15.75" hidden="false" customHeight="true" outlineLevel="0" collapsed="false">
      <c r="A406" s="3"/>
      <c r="C406" s="25"/>
    </row>
    <row r="407" customFormat="false" ht="15.75" hidden="false" customHeight="true" outlineLevel="0" collapsed="false">
      <c r="A407" s="3"/>
      <c r="C407" s="25"/>
    </row>
    <row r="408" customFormat="false" ht="15.75" hidden="false" customHeight="true" outlineLevel="0" collapsed="false">
      <c r="A408" s="3"/>
      <c r="C408" s="25"/>
    </row>
    <row r="409" customFormat="false" ht="15.75" hidden="false" customHeight="true" outlineLevel="0" collapsed="false">
      <c r="A409" s="3"/>
      <c r="C409" s="25"/>
    </row>
    <row r="410" customFormat="false" ht="15.75" hidden="false" customHeight="true" outlineLevel="0" collapsed="false">
      <c r="A410" s="3"/>
      <c r="C410" s="25"/>
    </row>
    <row r="411" customFormat="false" ht="15.75" hidden="false" customHeight="true" outlineLevel="0" collapsed="false">
      <c r="A411" s="3"/>
      <c r="C411" s="25"/>
    </row>
    <row r="412" customFormat="false" ht="15.75" hidden="false" customHeight="true" outlineLevel="0" collapsed="false">
      <c r="A412" s="3"/>
      <c r="C412" s="25"/>
    </row>
    <row r="413" customFormat="false" ht="15.75" hidden="false" customHeight="true" outlineLevel="0" collapsed="false">
      <c r="A413" s="3"/>
      <c r="C413" s="25"/>
    </row>
    <row r="414" customFormat="false" ht="15.75" hidden="false" customHeight="true" outlineLevel="0" collapsed="false">
      <c r="A414" s="3"/>
      <c r="C414" s="25"/>
    </row>
    <row r="415" customFormat="false" ht="15.75" hidden="false" customHeight="true" outlineLevel="0" collapsed="false">
      <c r="A415" s="3"/>
      <c r="C415" s="25"/>
    </row>
    <row r="416" customFormat="false" ht="15.75" hidden="false" customHeight="true" outlineLevel="0" collapsed="false">
      <c r="A416" s="3"/>
      <c r="C416" s="25"/>
    </row>
    <row r="417" customFormat="false" ht="15.75" hidden="false" customHeight="true" outlineLevel="0" collapsed="false">
      <c r="A417" s="3"/>
      <c r="C417" s="25"/>
    </row>
    <row r="418" customFormat="false" ht="15.75" hidden="false" customHeight="true" outlineLevel="0" collapsed="false">
      <c r="A418" s="3"/>
      <c r="C418" s="25"/>
    </row>
    <row r="419" customFormat="false" ht="15.75" hidden="false" customHeight="true" outlineLevel="0" collapsed="false">
      <c r="A419" s="3"/>
      <c r="C419" s="25"/>
    </row>
    <row r="420" customFormat="false" ht="15.75" hidden="false" customHeight="true" outlineLevel="0" collapsed="false">
      <c r="A420" s="3"/>
      <c r="C420" s="25"/>
    </row>
    <row r="421" customFormat="false" ht="15.75" hidden="false" customHeight="true" outlineLevel="0" collapsed="false">
      <c r="A421" s="3"/>
      <c r="C421" s="25"/>
    </row>
    <row r="422" customFormat="false" ht="15.75" hidden="false" customHeight="true" outlineLevel="0" collapsed="false">
      <c r="A422" s="3"/>
      <c r="C422" s="25"/>
    </row>
    <row r="423" customFormat="false" ht="15.75" hidden="false" customHeight="true" outlineLevel="0" collapsed="false">
      <c r="A423" s="3"/>
      <c r="C423" s="25"/>
    </row>
    <row r="424" customFormat="false" ht="15.75" hidden="false" customHeight="true" outlineLevel="0" collapsed="false">
      <c r="A424" s="3"/>
      <c r="C424" s="25"/>
    </row>
    <row r="425" customFormat="false" ht="15.75" hidden="false" customHeight="true" outlineLevel="0" collapsed="false">
      <c r="A425" s="3"/>
      <c r="C425" s="25"/>
    </row>
    <row r="426" customFormat="false" ht="15.75" hidden="false" customHeight="true" outlineLevel="0" collapsed="false">
      <c r="A426" s="3"/>
      <c r="C426" s="25"/>
    </row>
    <row r="427" customFormat="false" ht="15.75" hidden="false" customHeight="true" outlineLevel="0" collapsed="false">
      <c r="A427" s="3"/>
      <c r="C427" s="25"/>
    </row>
    <row r="428" customFormat="false" ht="15.75" hidden="false" customHeight="true" outlineLevel="0" collapsed="false">
      <c r="A428" s="3"/>
      <c r="C428" s="25"/>
    </row>
    <row r="429" customFormat="false" ht="15.75" hidden="false" customHeight="true" outlineLevel="0" collapsed="false">
      <c r="A429" s="3"/>
      <c r="C429" s="25"/>
    </row>
    <row r="430" customFormat="false" ht="15.75" hidden="false" customHeight="true" outlineLevel="0" collapsed="false">
      <c r="A430" s="3"/>
      <c r="C430" s="25"/>
    </row>
    <row r="431" customFormat="false" ht="15.75" hidden="false" customHeight="true" outlineLevel="0" collapsed="false">
      <c r="A431" s="3"/>
      <c r="C431" s="25"/>
    </row>
    <row r="432" customFormat="false" ht="15.75" hidden="false" customHeight="true" outlineLevel="0" collapsed="false">
      <c r="A432" s="3"/>
      <c r="C432" s="25"/>
    </row>
    <row r="433" customFormat="false" ht="15.75" hidden="false" customHeight="true" outlineLevel="0" collapsed="false">
      <c r="A433" s="3"/>
      <c r="C433" s="25"/>
    </row>
    <row r="434" customFormat="false" ht="15.75" hidden="false" customHeight="true" outlineLevel="0" collapsed="false">
      <c r="A434" s="3"/>
      <c r="C434" s="25"/>
    </row>
    <row r="435" customFormat="false" ht="15.75" hidden="false" customHeight="true" outlineLevel="0" collapsed="false">
      <c r="A435" s="3"/>
      <c r="C435" s="25"/>
    </row>
    <row r="436" customFormat="false" ht="15.75" hidden="false" customHeight="true" outlineLevel="0" collapsed="false">
      <c r="A436" s="3"/>
      <c r="C436" s="25"/>
    </row>
    <row r="437" customFormat="false" ht="15.75" hidden="false" customHeight="true" outlineLevel="0" collapsed="false">
      <c r="A437" s="3"/>
      <c r="C437" s="25"/>
    </row>
    <row r="438" customFormat="false" ht="15.75" hidden="false" customHeight="true" outlineLevel="0" collapsed="false">
      <c r="A438" s="3"/>
      <c r="C438" s="25"/>
    </row>
    <row r="439" customFormat="false" ht="15.75" hidden="false" customHeight="true" outlineLevel="0" collapsed="false">
      <c r="A439" s="3"/>
      <c r="C439" s="25"/>
    </row>
    <row r="440" customFormat="false" ht="15.75" hidden="false" customHeight="true" outlineLevel="0" collapsed="false">
      <c r="A440" s="3"/>
      <c r="C440" s="25"/>
    </row>
    <row r="441" customFormat="false" ht="15.75" hidden="false" customHeight="true" outlineLevel="0" collapsed="false">
      <c r="A441" s="3"/>
      <c r="C441" s="25"/>
    </row>
    <row r="442" customFormat="false" ht="15.75" hidden="false" customHeight="true" outlineLevel="0" collapsed="false">
      <c r="A442" s="3"/>
      <c r="C442" s="25"/>
    </row>
    <row r="443" customFormat="false" ht="15.75" hidden="false" customHeight="true" outlineLevel="0" collapsed="false">
      <c r="A443" s="3"/>
      <c r="C443" s="25"/>
    </row>
    <row r="444" customFormat="false" ht="15.75" hidden="false" customHeight="true" outlineLevel="0" collapsed="false">
      <c r="A444" s="3"/>
      <c r="C444" s="25"/>
    </row>
    <row r="445" customFormat="false" ht="15.75" hidden="false" customHeight="true" outlineLevel="0" collapsed="false">
      <c r="A445" s="3"/>
      <c r="C445" s="25"/>
    </row>
    <row r="446" customFormat="false" ht="15.75" hidden="false" customHeight="true" outlineLevel="0" collapsed="false">
      <c r="A446" s="3"/>
      <c r="C446" s="25"/>
    </row>
    <row r="447" customFormat="false" ht="15.75" hidden="false" customHeight="true" outlineLevel="0" collapsed="false">
      <c r="A447" s="3"/>
      <c r="C447" s="25"/>
    </row>
    <row r="448" customFormat="false" ht="15.75" hidden="false" customHeight="true" outlineLevel="0" collapsed="false">
      <c r="A448" s="3"/>
      <c r="C448" s="25"/>
    </row>
    <row r="449" customFormat="false" ht="15.75" hidden="false" customHeight="true" outlineLevel="0" collapsed="false">
      <c r="A449" s="3"/>
      <c r="C449" s="25"/>
    </row>
    <row r="450" customFormat="false" ht="15.75" hidden="false" customHeight="true" outlineLevel="0" collapsed="false">
      <c r="A450" s="3"/>
      <c r="C450" s="25"/>
    </row>
    <row r="451" customFormat="false" ht="15.75" hidden="false" customHeight="true" outlineLevel="0" collapsed="false">
      <c r="A451" s="3"/>
      <c r="C451" s="25"/>
    </row>
    <row r="452" customFormat="false" ht="15.75" hidden="false" customHeight="true" outlineLevel="0" collapsed="false">
      <c r="A452" s="3"/>
      <c r="C452" s="25"/>
    </row>
    <row r="453" customFormat="false" ht="15.75" hidden="false" customHeight="true" outlineLevel="0" collapsed="false">
      <c r="A453" s="3"/>
      <c r="C453" s="25"/>
    </row>
    <row r="454" customFormat="false" ht="15.75" hidden="false" customHeight="true" outlineLevel="0" collapsed="false">
      <c r="A454" s="3"/>
      <c r="C454" s="25"/>
    </row>
    <row r="455" customFormat="false" ht="15.75" hidden="false" customHeight="true" outlineLevel="0" collapsed="false">
      <c r="A455" s="3"/>
      <c r="C455" s="25"/>
    </row>
    <row r="456" customFormat="false" ht="15.75" hidden="false" customHeight="true" outlineLevel="0" collapsed="false">
      <c r="A456" s="3"/>
      <c r="C456" s="25"/>
    </row>
    <row r="457" customFormat="false" ht="15.75" hidden="false" customHeight="true" outlineLevel="0" collapsed="false">
      <c r="A457" s="3"/>
      <c r="C457" s="25"/>
    </row>
    <row r="458" customFormat="false" ht="15.75" hidden="false" customHeight="true" outlineLevel="0" collapsed="false">
      <c r="A458" s="3"/>
      <c r="C458" s="25"/>
    </row>
    <row r="459" customFormat="false" ht="15.75" hidden="false" customHeight="true" outlineLevel="0" collapsed="false">
      <c r="A459" s="3"/>
      <c r="C459" s="25"/>
    </row>
    <row r="460" customFormat="false" ht="15.75" hidden="false" customHeight="true" outlineLevel="0" collapsed="false">
      <c r="A460" s="3"/>
      <c r="C460" s="25"/>
    </row>
    <row r="461" customFormat="false" ht="15.75" hidden="false" customHeight="true" outlineLevel="0" collapsed="false">
      <c r="A461" s="3"/>
      <c r="C461" s="25"/>
    </row>
    <row r="462" customFormat="false" ht="15.75" hidden="false" customHeight="true" outlineLevel="0" collapsed="false">
      <c r="A462" s="3"/>
      <c r="C462" s="25"/>
    </row>
    <row r="463" customFormat="false" ht="15.75" hidden="false" customHeight="true" outlineLevel="0" collapsed="false">
      <c r="A463" s="3"/>
      <c r="C463" s="25"/>
    </row>
    <row r="464" customFormat="false" ht="15.75" hidden="false" customHeight="true" outlineLevel="0" collapsed="false">
      <c r="A464" s="3"/>
      <c r="C464" s="25"/>
    </row>
    <row r="465" customFormat="false" ht="15.75" hidden="false" customHeight="true" outlineLevel="0" collapsed="false">
      <c r="A465" s="3"/>
      <c r="C465" s="25"/>
    </row>
    <row r="466" customFormat="false" ht="15.75" hidden="false" customHeight="true" outlineLevel="0" collapsed="false">
      <c r="A466" s="3"/>
      <c r="C466" s="25"/>
    </row>
    <row r="467" customFormat="false" ht="15.75" hidden="false" customHeight="true" outlineLevel="0" collapsed="false">
      <c r="A467" s="3"/>
      <c r="C467" s="25"/>
    </row>
    <row r="468" customFormat="false" ht="15.75" hidden="false" customHeight="true" outlineLevel="0" collapsed="false">
      <c r="A468" s="3"/>
      <c r="C468" s="25"/>
    </row>
    <row r="469" customFormat="false" ht="15.75" hidden="false" customHeight="true" outlineLevel="0" collapsed="false">
      <c r="A469" s="3"/>
      <c r="C469" s="25"/>
    </row>
    <row r="470" customFormat="false" ht="15.75" hidden="false" customHeight="true" outlineLevel="0" collapsed="false">
      <c r="A470" s="3"/>
      <c r="C470" s="25"/>
    </row>
    <row r="471" customFormat="false" ht="15.75" hidden="false" customHeight="true" outlineLevel="0" collapsed="false">
      <c r="A471" s="3"/>
      <c r="C471" s="25"/>
    </row>
    <row r="472" customFormat="false" ht="15.75" hidden="false" customHeight="true" outlineLevel="0" collapsed="false">
      <c r="A472" s="3"/>
      <c r="C472" s="25"/>
    </row>
    <row r="473" customFormat="false" ht="15.75" hidden="false" customHeight="true" outlineLevel="0" collapsed="false">
      <c r="A473" s="3"/>
      <c r="C473" s="25"/>
    </row>
    <row r="474" customFormat="false" ht="15.75" hidden="false" customHeight="true" outlineLevel="0" collapsed="false">
      <c r="A474" s="3"/>
      <c r="C474" s="25"/>
    </row>
    <row r="475" customFormat="false" ht="15.75" hidden="false" customHeight="true" outlineLevel="0" collapsed="false">
      <c r="A475" s="3"/>
      <c r="C475" s="25"/>
    </row>
    <row r="476" customFormat="false" ht="15.75" hidden="false" customHeight="true" outlineLevel="0" collapsed="false">
      <c r="A476" s="3"/>
      <c r="C476" s="25"/>
    </row>
    <row r="477" customFormat="false" ht="15.75" hidden="false" customHeight="true" outlineLevel="0" collapsed="false">
      <c r="A477" s="3"/>
      <c r="C477" s="25"/>
    </row>
    <row r="478" customFormat="false" ht="15.75" hidden="false" customHeight="true" outlineLevel="0" collapsed="false">
      <c r="A478" s="3"/>
      <c r="C478" s="25"/>
    </row>
    <row r="479" customFormat="false" ht="15.75" hidden="false" customHeight="true" outlineLevel="0" collapsed="false">
      <c r="A479" s="3"/>
      <c r="C479" s="25"/>
    </row>
    <row r="480" customFormat="false" ht="15.75" hidden="false" customHeight="true" outlineLevel="0" collapsed="false">
      <c r="A480" s="3"/>
      <c r="C480" s="25"/>
    </row>
    <row r="481" customFormat="false" ht="15.75" hidden="false" customHeight="true" outlineLevel="0" collapsed="false">
      <c r="A481" s="3"/>
      <c r="C481" s="25"/>
    </row>
    <row r="482" customFormat="false" ht="15.75" hidden="false" customHeight="true" outlineLevel="0" collapsed="false">
      <c r="A482" s="3"/>
      <c r="C482" s="25"/>
    </row>
    <row r="483" customFormat="false" ht="15.75" hidden="false" customHeight="true" outlineLevel="0" collapsed="false">
      <c r="A483" s="3"/>
      <c r="C483" s="25"/>
    </row>
    <row r="484" customFormat="false" ht="15.75" hidden="false" customHeight="true" outlineLevel="0" collapsed="false">
      <c r="A484" s="3"/>
      <c r="C484" s="25"/>
    </row>
    <row r="485" customFormat="false" ht="15.75" hidden="false" customHeight="true" outlineLevel="0" collapsed="false">
      <c r="A485" s="3"/>
      <c r="C485" s="25"/>
    </row>
    <row r="486" customFormat="false" ht="15.75" hidden="false" customHeight="true" outlineLevel="0" collapsed="false">
      <c r="A486" s="3"/>
      <c r="C486" s="25"/>
    </row>
    <row r="487" customFormat="false" ht="15.75" hidden="false" customHeight="true" outlineLevel="0" collapsed="false">
      <c r="A487" s="3"/>
      <c r="C487" s="25"/>
    </row>
    <row r="488" customFormat="false" ht="15.75" hidden="false" customHeight="true" outlineLevel="0" collapsed="false">
      <c r="A488" s="3"/>
      <c r="C488" s="25"/>
    </row>
    <row r="489" customFormat="false" ht="15.75" hidden="false" customHeight="true" outlineLevel="0" collapsed="false">
      <c r="A489" s="3"/>
      <c r="C489" s="25"/>
    </row>
    <row r="490" customFormat="false" ht="15.75" hidden="false" customHeight="true" outlineLevel="0" collapsed="false">
      <c r="A490" s="3"/>
      <c r="C490" s="25"/>
    </row>
    <row r="491" customFormat="false" ht="15.75" hidden="false" customHeight="true" outlineLevel="0" collapsed="false">
      <c r="A491" s="3"/>
      <c r="C491" s="25"/>
    </row>
    <row r="492" customFormat="false" ht="15.75" hidden="false" customHeight="true" outlineLevel="0" collapsed="false">
      <c r="A492" s="3"/>
      <c r="C492" s="25"/>
    </row>
    <row r="493" customFormat="false" ht="15.75" hidden="false" customHeight="true" outlineLevel="0" collapsed="false">
      <c r="A493" s="3"/>
      <c r="C493" s="25"/>
    </row>
    <row r="494" customFormat="false" ht="15.75" hidden="false" customHeight="true" outlineLevel="0" collapsed="false">
      <c r="A494" s="3"/>
      <c r="C494" s="25"/>
    </row>
    <row r="495" customFormat="false" ht="15.75" hidden="false" customHeight="true" outlineLevel="0" collapsed="false">
      <c r="A495" s="3"/>
      <c r="C495" s="25"/>
    </row>
    <row r="496" customFormat="false" ht="15.75" hidden="false" customHeight="true" outlineLevel="0" collapsed="false">
      <c r="A496" s="3"/>
      <c r="C496" s="25"/>
    </row>
    <row r="497" customFormat="false" ht="15.75" hidden="false" customHeight="true" outlineLevel="0" collapsed="false">
      <c r="A497" s="3"/>
      <c r="C497" s="25"/>
    </row>
    <row r="498" customFormat="false" ht="15.75" hidden="false" customHeight="true" outlineLevel="0" collapsed="false">
      <c r="A498" s="3"/>
      <c r="C498" s="25"/>
    </row>
    <row r="499" customFormat="false" ht="15.75" hidden="false" customHeight="true" outlineLevel="0" collapsed="false">
      <c r="A499" s="3"/>
      <c r="C499" s="25"/>
    </row>
    <row r="500" customFormat="false" ht="15.75" hidden="false" customHeight="true" outlineLevel="0" collapsed="false">
      <c r="A500" s="3"/>
      <c r="C500" s="25"/>
    </row>
    <row r="501" customFormat="false" ht="15.75" hidden="false" customHeight="true" outlineLevel="0" collapsed="false">
      <c r="A501" s="3"/>
      <c r="C501" s="25"/>
    </row>
    <row r="502" customFormat="false" ht="15.75" hidden="false" customHeight="true" outlineLevel="0" collapsed="false">
      <c r="A502" s="3"/>
      <c r="C502" s="25"/>
    </row>
    <row r="503" customFormat="false" ht="15.75" hidden="false" customHeight="true" outlineLevel="0" collapsed="false">
      <c r="A503" s="3"/>
      <c r="C503" s="25"/>
    </row>
    <row r="504" customFormat="false" ht="15.75" hidden="false" customHeight="true" outlineLevel="0" collapsed="false">
      <c r="A504" s="3"/>
      <c r="C504" s="25"/>
    </row>
    <row r="505" customFormat="false" ht="15.75" hidden="false" customHeight="true" outlineLevel="0" collapsed="false">
      <c r="A505" s="3"/>
      <c r="C505" s="25"/>
    </row>
    <row r="506" customFormat="false" ht="15.75" hidden="false" customHeight="true" outlineLevel="0" collapsed="false">
      <c r="A506" s="3"/>
      <c r="C506" s="25"/>
    </row>
    <row r="507" customFormat="false" ht="15.75" hidden="false" customHeight="true" outlineLevel="0" collapsed="false">
      <c r="A507" s="3"/>
      <c r="C507" s="25"/>
    </row>
    <row r="508" customFormat="false" ht="15.75" hidden="false" customHeight="true" outlineLevel="0" collapsed="false">
      <c r="A508" s="3"/>
      <c r="C508" s="25"/>
    </row>
    <row r="509" customFormat="false" ht="15.75" hidden="false" customHeight="true" outlineLevel="0" collapsed="false">
      <c r="A509" s="3"/>
      <c r="C509" s="25"/>
    </row>
    <row r="510" customFormat="false" ht="15.75" hidden="false" customHeight="true" outlineLevel="0" collapsed="false">
      <c r="A510" s="3"/>
      <c r="C510" s="25"/>
    </row>
    <row r="511" customFormat="false" ht="15.75" hidden="false" customHeight="true" outlineLevel="0" collapsed="false">
      <c r="A511" s="3"/>
      <c r="C511" s="25"/>
    </row>
    <row r="512" customFormat="false" ht="15.75" hidden="false" customHeight="true" outlineLevel="0" collapsed="false">
      <c r="A512" s="3"/>
      <c r="C512" s="25"/>
    </row>
    <row r="513" customFormat="false" ht="15.75" hidden="false" customHeight="true" outlineLevel="0" collapsed="false">
      <c r="A513" s="3"/>
      <c r="C513" s="25"/>
    </row>
    <row r="514" customFormat="false" ht="15.75" hidden="false" customHeight="true" outlineLevel="0" collapsed="false">
      <c r="A514" s="3"/>
      <c r="C514" s="25"/>
    </row>
    <row r="515" customFormat="false" ht="15.75" hidden="false" customHeight="true" outlineLevel="0" collapsed="false">
      <c r="A515" s="3"/>
      <c r="C515" s="25"/>
    </row>
    <row r="516" customFormat="false" ht="15.75" hidden="false" customHeight="true" outlineLevel="0" collapsed="false">
      <c r="A516" s="3"/>
      <c r="C516" s="25"/>
    </row>
    <row r="517" customFormat="false" ht="15.75" hidden="false" customHeight="true" outlineLevel="0" collapsed="false">
      <c r="A517" s="3"/>
      <c r="C517" s="25"/>
    </row>
    <row r="518" customFormat="false" ht="15.75" hidden="false" customHeight="true" outlineLevel="0" collapsed="false">
      <c r="A518" s="3"/>
      <c r="C518" s="25"/>
    </row>
    <row r="519" customFormat="false" ht="15.75" hidden="false" customHeight="true" outlineLevel="0" collapsed="false">
      <c r="A519" s="3"/>
      <c r="C519" s="25"/>
    </row>
    <row r="520" customFormat="false" ht="15.75" hidden="false" customHeight="true" outlineLevel="0" collapsed="false">
      <c r="A520" s="3"/>
      <c r="C520" s="25"/>
    </row>
    <row r="521" customFormat="false" ht="15.75" hidden="false" customHeight="true" outlineLevel="0" collapsed="false">
      <c r="A521" s="3"/>
      <c r="C521" s="25"/>
    </row>
    <row r="522" customFormat="false" ht="15.75" hidden="false" customHeight="true" outlineLevel="0" collapsed="false">
      <c r="A522" s="3"/>
      <c r="C522" s="25"/>
    </row>
    <row r="523" customFormat="false" ht="15.75" hidden="false" customHeight="true" outlineLevel="0" collapsed="false">
      <c r="A523" s="3"/>
      <c r="C523" s="25"/>
    </row>
    <row r="524" customFormat="false" ht="15.75" hidden="false" customHeight="true" outlineLevel="0" collapsed="false">
      <c r="A524" s="3"/>
      <c r="C524" s="25"/>
    </row>
    <row r="525" customFormat="false" ht="15.75" hidden="false" customHeight="true" outlineLevel="0" collapsed="false">
      <c r="A525" s="3"/>
      <c r="C525" s="25"/>
    </row>
    <row r="526" customFormat="false" ht="15.75" hidden="false" customHeight="true" outlineLevel="0" collapsed="false">
      <c r="A526" s="3"/>
      <c r="C526" s="25"/>
    </row>
    <row r="527" customFormat="false" ht="15.75" hidden="false" customHeight="true" outlineLevel="0" collapsed="false">
      <c r="A527" s="3"/>
      <c r="C527" s="25"/>
    </row>
    <row r="528" customFormat="false" ht="15.75" hidden="false" customHeight="true" outlineLevel="0" collapsed="false">
      <c r="A528" s="3"/>
      <c r="C528" s="25"/>
    </row>
    <row r="529" customFormat="false" ht="15.75" hidden="false" customHeight="true" outlineLevel="0" collapsed="false">
      <c r="A529" s="3"/>
      <c r="C529" s="25"/>
    </row>
    <row r="530" customFormat="false" ht="15.75" hidden="false" customHeight="true" outlineLevel="0" collapsed="false">
      <c r="A530" s="3"/>
      <c r="C530" s="25"/>
    </row>
    <row r="531" customFormat="false" ht="15.75" hidden="false" customHeight="true" outlineLevel="0" collapsed="false">
      <c r="A531" s="3"/>
      <c r="C531" s="25"/>
    </row>
    <row r="532" customFormat="false" ht="15.75" hidden="false" customHeight="true" outlineLevel="0" collapsed="false">
      <c r="A532" s="3"/>
      <c r="C532" s="25"/>
    </row>
    <row r="533" customFormat="false" ht="15.75" hidden="false" customHeight="true" outlineLevel="0" collapsed="false">
      <c r="A533" s="3"/>
      <c r="C533" s="25"/>
    </row>
    <row r="534" customFormat="false" ht="15.75" hidden="false" customHeight="true" outlineLevel="0" collapsed="false">
      <c r="A534" s="3"/>
      <c r="C534" s="25"/>
    </row>
    <row r="535" customFormat="false" ht="15.75" hidden="false" customHeight="true" outlineLevel="0" collapsed="false">
      <c r="A535" s="3"/>
      <c r="C535" s="25"/>
    </row>
    <row r="536" customFormat="false" ht="15.75" hidden="false" customHeight="true" outlineLevel="0" collapsed="false">
      <c r="A536" s="3"/>
      <c r="C536" s="25"/>
    </row>
    <row r="537" customFormat="false" ht="15.75" hidden="false" customHeight="true" outlineLevel="0" collapsed="false">
      <c r="A537" s="3"/>
      <c r="C537" s="25"/>
    </row>
    <row r="538" customFormat="false" ht="15.75" hidden="false" customHeight="true" outlineLevel="0" collapsed="false">
      <c r="A538" s="3"/>
      <c r="C538" s="25"/>
    </row>
    <row r="539" customFormat="false" ht="15.75" hidden="false" customHeight="true" outlineLevel="0" collapsed="false">
      <c r="A539" s="3"/>
      <c r="C539" s="25"/>
    </row>
    <row r="540" customFormat="false" ht="15.75" hidden="false" customHeight="true" outlineLevel="0" collapsed="false">
      <c r="A540" s="3"/>
      <c r="C540" s="25"/>
    </row>
    <row r="541" customFormat="false" ht="15.75" hidden="false" customHeight="true" outlineLevel="0" collapsed="false">
      <c r="A541" s="3"/>
      <c r="C541" s="25"/>
    </row>
    <row r="542" customFormat="false" ht="15.75" hidden="false" customHeight="true" outlineLevel="0" collapsed="false">
      <c r="A542" s="3"/>
      <c r="C542" s="25"/>
    </row>
    <row r="543" customFormat="false" ht="15.75" hidden="false" customHeight="true" outlineLevel="0" collapsed="false">
      <c r="A543" s="3"/>
      <c r="C543" s="25"/>
    </row>
    <row r="544" customFormat="false" ht="15.75" hidden="false" customHeight="true" outlineLevel="0" collapsed="false">
      <c r="A544" s="3"/>
      <c r="C544" s="25"/>
    </row>
    <row r="545" customFormat="false" ht="15.75" hidden="false" customHeight="true" outlineLevel="0" collapsed="false">
      <c r="A545" s="3"/>
      <c r="C545" s="25"/>
    </row>
    <row r="546" customFormat="false" ht="15.75" hidden="false" customHeight="true" outlineLevel="0" collapsed="false">
      <c r="A546" s="3"/>
      <c r="C546" s="25"/>
    </row>
    <row r="547" customFormat="false" ht="15.75" hidden="false" customHeight="true" outlineLevel="0" collapsed="false">
      <c r="A547" s="3"/>
      <c r="C547" s="25"/>
    </row>
    <row r="548" customFormat="false" ht="15.75" hidden="false" customHeight="true" outlineLevel="0" collapsed="false">
      <c r="A548" s="3"/>
      <c r="C548" s="25"/>
    </row>
    <row r="549" customFormat="false" ht="15.75" hidden="false" customHeight="true" outlineLevel="0" collapsed="false">
      <c r="A549" s="3"/>
      <c r="C549" s="25"/>
    </row>
    <row r="550" customFormat="false" ht="15.75" hidden="false" customHeight="true" outlineLevel="0" collapsed="false">
      <c r="A550" s="3"/>
      <c r="C550" s="25"/>
    </row>
    <row r="551" customFormat="false" ht="15.75" hidden="false" customHeight="true" outlineLevel="0" collapsed="false">
      <c r="A551" s="3"/>
      <c r="C551" s="25"/>
    </row>
    <row r="552" customFormat="false" ht="15.75" hidden="false" customHeight="true" outlineLevel="0" collapsed="false">
      <c r="A552" s="3"/>
      <c r="C552" s="25"/>
    </row>
    <row r="553" customFormat="false" ht="15.75" hidden="false" customHeight="true" outlineLevel="0" collapsed="false">
      <c r="A553" s="3"/>
      <c r="C553" s="25"/>
    </row>
    <row r="554" customFormat="false" ht="15.75" hidden="false" customHeight="true" outlineLevel="0" collapsed="false">
      <c r="A554" s="3"/>
      <c r="C554" s="25"/>
    </row>
    <row r="555" customFormat="false" ht="15.75" hidden="false" customHeight="true" outlineLevel="0" collapsed="false">
      <c r="A555" s="3"/>
      <c r="C555" s="25"/>
    </row>
    <row r="556" customFormat="false" ht="15.75" hidden="false" customHeight="true" outlineLevel="0" collapsed="false">
      <c r="A556" s="3"/>
      <c r="C556" s="25"/>
    </row>
    <row r="557" customFormat="false" ht="15.75" hidden="false" customHeight="true" outlineLevel="0" collapsed="false">
      <c r="A557" s="3"/>
      <c r="C557" s="25"/>
    </row>
    <row r="558" customFormat="false" ht="15.75" hidden="false" customHeight="true" outlineLevel="0" collapsed="false">
      <c r="A558" s="3"/>
      <c r="C558" s="25"/>
    </row>
    <row r="559" customFormat="false" ht="15.75" hidden="false" customHeight="true" outlineLevel="0" collapsed="false">
      <c r="A559" s="3"/>
      <c r="C559" s="25"/>
    </row>
    <row r="560" customFormat="false" ht="15.75" hidden="false" customHeight="true" outlineLevel="0" collapsed="false">
      <c r="A560" s="3"/>
      <c r="C560" s="25"/>
    </row>
    <row r="561" customFormat="false" ht="15.75" hidden="false" customHeight="true" outlineLevel="0" collapsed="false">
      <c r="A561" s="3"/>
      <c r="C561" s="25"/>
    </row>
    <row r="562" customFormat="false" ht="15.75" hidden="false" customHeight="true" outlineLevel="0" collapsed="false">
      <c r="A562" s="3"/>
      <c r="C562" s="25"/>
    </row>
    <row r="563" customFormat="false" ht="15.75" hidden="false" customHeight="true" outlineLevel="0" collapsed="false">
      <c r="A563" s="3"/>
      <c r="C563" s="25"/>
    </row>
    <row r="564" customFormat="false" ht="15.75" hidden="false" customHeight="true" outlineLevel="0" collapsed="false">
      <c r="A564" s="3"/>
      <c r="C564" s="25"/>
    </row>
    <row r="565" customFormat="false" ht="15.75" hidden="false" customHeight="true" outlineLevel="0" collapsed="false">
      <c r="A565" s="3"/>
      <c r="C565" s="25"/>
    </row>
    <row r="566" customFormat="false" ht="15.75" hidden="false" customHeight="true" outlineLevel="0" collapsed="false">
      <c r="A566" s="3"/>
      <c r="C566" s="25"/>
    </row>
    <row r="567" customFormat="false" ht="15.75" hidden="false" customHeight="true" outlineLevel="0" collapsed="false">
      <c r="A567" s="3"/>
      <c r="C567" s="25"/>
    </row>
    <row r="568" customFormat="false" ht="15.75" hidden="false" customHeight="true" outlineLevel="0" collapsed="false">
      <c r="A568" s="3"/>
      <c r="C568" s="25"/>
    </row>
    <row r="569" customFormat="false" ht="15.75" hidden="false" customHeight="true" outlineLevel="0" collapsed="false">
      <c r="A569" s="3"/>
      <c r="C569" s="25"/>
    </row>
    <row r="570" customFormat="false" ht="15.75" hidden="false" customHeight="true" outlineLevel="0" collapsed="false">
      <c r="A570" s="3"/>
      <c r="C570" s="25"/>
    </row>
    <row r="571" customFormat="false" ht="15.75" hidden="false" customHeight="true" outlineLevel="0" collapsed="false">
      <c r="A571" s="3"/>
      <c r="C571" s="25"/>
    </row>
    <row r="572" customFormat="false" ht="15.75" hidden="false" customHeight="true" outlineLevel="0" collapsed="false">
      <c r="A572" s="3"/>
      <c r="C572" s="25"/>
    </row>
    <row r="573" customFormat="false" ht="15.75" hidden="false" customHeight="true" outlineLevel="0" collapsed="false">
      <c r="A573" s="3"/>
      <c r="C573" s="25"/>
    </row>
    <row r="574" customFormat="false" ht="15.75" hidden="false" customHeight="true" outlineLevel="0" collapsed="false">
      <c r="A574" s="3"/>
      <c r="C574" s="25"/>
    </row>
    <row r="575" customFormat="false" ht="15.75" hidden="false" customHeight="true" outlineLevel="0" collapsed="false">
      <c r="A575" s="3"/>
      <c r="C575" s="25"/>
    </row>
    <row r="576" customFormat="false" ht="15.75" hidden="false" customHeight="true" outlineLevel="0" collapsed="false">
      <c r="A576" s="3"/>
      <c r="C576" s="25"/>
    </row>
    <row r="577" customFormat="false" ht="15.75" hidden="false" customHeight="true" outlineLevel="0" collapsed="false">
      <c r="A577" s="3"/>
      <c r="C577" s="25"/>
    </row>
    <row r="578" customFormat="false" ht="15.75" hidden="false" customHeight="true" outlineLevel="0" collapsed="false">
      <c r="A578" s="3"/>
      <c r="C578" s="25"/>
    </row>
    <row r="579" customFormat="false" ht="15.75" hidden="false" customHeight="true" outlineLevel="0" collapsed="false">
      <c r="A579" s="3"/>
      <c r="C579" s="25"/>
    </row>
    <row r="580" customFormat="false" ht="15.75" hidden="false" customHeight="true" outlineLevel="0" collapsed="false">
      <c r="A580" s="3"/>
      <c r="C580" s="25"/>
    </row>
    <row r="581" customFormat="false" ht="15.75" hidden="false" customHeight="true" outlineLevel="0" collapsed="false">
      <c r="A581" s="3"/>
      <c r="C581" s="25"/>
    </row>
    <row r="582" customFormat="false" ht="15.75" hidden="false" customHeight="true" outlineLevel="0" collapsed="false">
      <c r="A582" s="3"/>
      <c r="C582" s="25"/>
    </row>
    <row r="583" customFormat="false" ht="15.75" hidden="false" customHeight="true" outlineLevel="0" collapsed="false">
      <c r="A583" s="3"/>
      <c r="C583" s="25"/>
    </row>
    <row r="584" customFormat="false" ht="15.75" hidden="false" customHeight="true" outlineLevel="0" collapsed="false">
      <c r="A584" s="3"/>
      <c r="C584" s="25"/>
    </row>
    <row r="585" customFormat="false" ht="15.75" hidden="false" customHeight="true" outlineLevel="0" collapsed="false">
      <c r="A585" s="3"/>
      <c r="C585" s="25"/>
    </row>
    <row r="586" customFormat="false" ht="15.75" hidden="false" customHeight="true" outlineLevel="0" collapsed="false">
      <c r="A586" s="3"/>
      <c r="C586" s="25"/>
    </row>
    <row r="587" customFormat="false" ht="15.75" hidden="false" customHeight="true" outlineLevel="0" collapsed="false">
      <c r="A587" s="3"/>
      <c r="C587" s="25"/>
    </row>
    <row r="588" customFormat="false" ht="15.75" hidden="false" customHeight="true" outlineLevel="0" collapsed="false">
      <c r="A588" s="3"/>
      <c r="C588" s="25"/>
    </row>
    <row r="589" customFormat="false" ht="15.75" hidden="false" customHeight="true" outlineLevel="0" collapsed="false">
      <c r="A589" s="3"/>
      <c r="C589" s="25"/>
    </row>
    <row r="590" customFormat="false" ht="15.75" hidden="false" customHeight="true" outlineLevel="0" collapsed="false">
      <c r="A590" s="3"/>
      <c r="C590" s="25"/>
    </row>
    <row r="591" customFormat="false" ht="15.75" hidden="false" customHeight="true" outlineLevel="0" collapsed="false">
      <c r="A591" s="3"/>
      <c r="C591" s="25"/>
    </row>
    <row r="592" customFormat="false" ht="15.75" hidden="false" customHeight="true" outlineLevel="0" collapsed="false">
      <c r="A592" s="3"/>
      <c r="C592" s="25"/>
    </row>
    <row r="593" customFormat="false" ht="15.75" hidden="false" customHeight="true" outlineLevel="0" collapsed="false">
      <c r="A593" s="3"/>
      <c r="C593" s="25"/>
    </row>
    <row r="594" customFormat="false" ht="15.75" hidden="false" customHeight="true" outlineLevel="0" collapsed="false">
      <c r="A594" s="3"/>
      <c r="C594" s="25"/>
    </row>
    <row r="595" customFormat="false" ht="15.75" hidden="false" customHeight="true" outlineLevel="0" collapsed="false">
      <c r="A595" s="3"/>
      <c r="C595" s="25"/>
    </row>
    <row r="596" customFormat="false" ht="15.75" hidden="false" customHeight="true" outlineLevel="0" collapsed="false">
      <c r="A596" s="3"/>
      <c r="C596" s="25"/>
    </row>
    <row r="597" customFormat="false" ht="15.75" hidden="false" customHeight="true" outlineLevel="0" collapsed="false">
      <c r="A597" s="3"/>
      <c r="C597" s="25"/>
    </row>
    <row r="598" customFormat="false" ht="15.75" hidden="false" customHeight="true" outlineLevel="0" collapsed="false">
      <c r="A598" s="3"/>
      <c r="C598" s="25"/>
    </row>
    <row r="599" customFormat="false" ht="15.75" hidden="false" customHeight="true" outlineLevel="0" collapsed="false">
      <c r="A599" s="3"/>
      <c r="C599" s="25"/>
    </row>
    <row r="600" customFormat="false" ht="15.75" hidden="false" customHeight="true" outlineLevel="0" collapsed="false">
      <c r="A600" s="3"/>
      <c r="C600" s="25"/>
    </row>
    <row r="601" customFormat="false" ht="15.75" hidden="false" customHeight="true" outlineLevel="0" collapsed="false">
      <c r="A601" s="3"/>
      <c r="C601" s="25"/>
    </row>
    <row r="602" customFormat="false" ht="15.75" hidden="false" customHeight="true" outlineLevel="0" collapsed="false">
      <c r="A602" s="3"/>
      <c r="C602" s="25"/>
    </row>
    <row r="603" customFormat="false" ht="15.75" hidden="false" customHeight="true" outlineLevel="0" collapsed="false">
      <c r="A603" s="3"/>
      <c r="C603" s="25"/>
    </row>
    <row r="604" customFormat="false" ht="15.75" hidden="false" customHeight="true" outlineLevel="0" collapsed="false">
      <c r="A604" s="3"/>
      <c r="C604" s="25"/>
    </row>
    <row r="605" customFormat="false" ht="15.75" hidden="false" customHeight="true" outlineLevel="0" collapsed="false">
      <c r="A605" s="3"/>
      <c r="C605" s="25"/>
    </row>
    <row r="606" customFormat="false" ht="15.75" hidden="false" customHeight="true" outlineLevel="0" collapsed="false">
      <c r="A606" s="3"/>
      <c r="C606" s="25"/>
    </row>
    <row r="607" customFormat="false" ht="15.75" hidden="false" customHeight="true" outlineLevel="0" collapsed="false">
      <c r="A607" s="3"/>
      <c r="C607" s="25"/>
    </row>
    <row r="608" customFormat="false" ht="15.75" hidden="false" customHeight="true" outlineLevel="0" collapsed="false">
      <c r="A608" s="3"/>
      <c r="C608" s="25"/>
    </row>
    <row r="609" customFormat="false" ht="15.75" hidden="false" customHeight="true" outlineLevel="0" collapsed="false">
      <c r="A609" s="3"/>
      <c r="C609" s="25"/>
    </row>
    <row r="610" customFormat="false" ht="15.75" hidden="false" customHeight="true" outlineLevel="0" collapsed="false">
      <c r="A610" s="3"/>
      <c r="C610" s="25"/>
    </row>
    <row r="611" customFormat="false" ht="15.75" hidden="false" customHeight="true" outlineLevel="0" collapsed="false">
      <c r="A611" s="3"/>
      <c r="C611" s="25"/>
    </row>
    <row r="612" customFormat="false" ht="15.75" hidden="false" customHeight="true" outlineLevel="0" collapsed="false">
      <c r="A612" s="3"/>
      <c r="C612" s="25"/>
    </row>
    <row r="613" customFormat="false" ht="15.75" hidden="false" customHeight="true" outlineLevel="0" collapsed="false">
      <c r="A613" s="3"/>
      <c r="C613" s="25"/>
    </row>
    <row r="614" customFormat="false" ht="15.75" hidden="false" customHeight="true" outlineLevel="0" collapsed="false">
      <c r="A614" s="3"/>
      <c r="C614" s="25"/>
    </row>
    <row r="615" customFormat="false" ht="15.75" hidden="false" customHeight="true" outlineLevel="0" collapsed="false">
      <c r="A615" s="3"/>
      <c r="C615" s="25"/>
    </row>
    <row r="616" customFormat="false" ht="15.75" hidden="false" customHeight="true" outlineLevel="0" collapsed="false">
      <c r="A616" s="3"/>
      <c r="C616" s="25"/>
    </row>
    <row r="617" customFormat="false" ht="15.75" hidden="false" customHeight="true" outlineLevel="0" collapsed="false">
      <c r="A617" s="3"/>
      <c r="C617" s="25"/>
    </row>
    <row r="618" customFormat="false" ht="15.75" hidden="false" customHeight="true" outlineLevel="0" collapsed="false">
      <c r="A618" s="3"/>
      <c r="C618" s="25"/>
    </row>
    <row r="619" customFormat="false" ht="15.75" hidden="false" customHeight="true" outlineLevel="0" collapsed="false">
      <c r="A619" s="3"/>
      <c r="C619" s="25"/>
    </row>
    <row r="620" customFormat="false" ht="15.75" hidden="false" customHeight="true" outlineLevel="0" collapsed="false">
      <c r="A620" s="3"/>
      <c r="C620" s="25"/>
    </row>
    <row r="621" customFormat="false" ht="15.75" hidden="false" customHeight="true" outlineLevel="0" collapsed="false">
      <c r="A621" s="3"/>
      <c r="C621" s="25"/>
    </row>
    <row r="622" customFormat="false" ht="15.75" hidden="false" customHeight="true" outlineLevel="0" collapsed="false">
      <c r="A622" s="3"/>
      <c r="C622" s="25"/>
    </row>
    <row r="623" customFormat="false" ht="15.75" hidden="false" customHeight="true" outlineLevel="0" collapsed="false">
      <c r="A623" s="3"/>
      <c r="C623" s="25"/>
    </row>
    <row r="624" customFormat="false" ht="15.75" hidden="false" customHeight="true" outlineLevel="0" collapsed="false">
      <c r="A624" s="3"/>
      <c r="C624" s="25"/>
    </row>
    <row r="625" customFormat="false" ht="15.75" hidden="false" customHeight="true" outlineLevel="0" collapsed="false">
      <c r="A625" s="3"/>
      <c r="C625" s="25"/>
    </row>
    <row r="626" customFormat="false" ht="15.75" hidden="false" customHeight="true" outlineLevel="0" collapsed="false">
      <c r="A626" s="3"/>
      <c r="C626" s="25"/>
    </row>
    <row r="627" customFormat="false" ht="15.75" hidden="false" customHeight="true" outlineLevel="0" collapsed="false">
      <c r="A627" s="3"/>
      <c r="C627" s="25"/>
    </row>
    <row r="628" customFormat="false" ht="15.75" hidden="false" customHeight="true" outlineLevel="0" collapsed="false">
      <c r="A628" s="3"/>
      <c r="C628" s="25"/>
    </row>
    <row r="629" customFormat="false" ht="15.75" hidden="false" customHeight="true" outlineLevel="0" collapsed="false">
      <c r="A629" s="3"/>
      <c r="C629" s="25"/>
    </row>
    <row r="630" customFormat="false" ht="15.75" hidden="false" customHeight="true" outlineLevel="0" collapsed="false">
      <c r="A630" s="3"/>
      <c r="C630" s="25"/>
    </row>
    <row r="631" customFormat="false" ht="15.75" hidden="false" customHeight="true" outlineLevel="0" collapsed="false">
      <c r="A631" s="3"/>
      <c r="C631" s="25"/>
    </row>
    <row r="632" customFormat="false" ht="15.75" hidden="false" customHeight="true" outlineLevel="0" collapsed="false">
      <c r="A632" s="3"/>
      <c r="C632" s="25"/>
    </row>
    <row r="633" customFormat="false" ht="15.75" hidden="false" customHeight="true" outlineLevel="0" collapsed="false">
      <c r="A633" s="3"/>
      <c r="C633" s="25"/>
    </row>
    <row r="634" customFormat="false" ht="15.75" hidden="false" customHeight="true" outlineLevel="0" collapsed="false">
      <c r="A634" s="3"/>
      <c r="C634" s="25"/>
    </row>
    <row r="635" customFormat="false" ht="15.75" hidden="false" customHeight="true" outlineLevel="0" collapsed="false">
      <c r="A635" s="3"/>
      <c r="C635" s="25"/>
    </row>
    <row r="636" customFormat="false" ht="15.75" hidden="false" customHeight="true" outlineLevel="0" collapsed="false">
      <c r="A636" s="3"/>
      <c r="C636" s="25"/>
    </row>
    <row r="637" customFormat="false" ht="15.75" hidden="false" customHeight="true" outlineLevel="0" collapsed="false">
      <c r="A637" s="3"/>
      <c r="C637" s="25"/>
    </row>
    <row r="638" customFormat="false" ht="15.75" hidden="false" customHeight="true" outlineLevel="0" collapsed="false">
      <c r="A638" s="3"/>
      <c r="C638" s="25"/>
    </row>
    <row r="639" customFormat="false" ht="15.75" hidden="false" customHeight="true" outlineLevel="0" collapsed="false">
      <c r="A639" s="3"/>
      <c r="C639" s="25"/>
    </row>
    <row r="640" customFormat="false" ht="15.75" hidden="false" customHeight="true" outlineLevel="0" collapsed="false">
      <c r="A640" s="3"/>
      <c r="C640" s="25"/>
    </row>
    <row r="641" customFormat="false" ht="15.75" hidden="false" customHeight="true" outlineLevel="0" collapsed="false">
      <c r="A641" s="3"/>
      <c r="C641" s="25"/>
    </row>
    <row r="642" customFormat="false" ht="15.75" hidden="false" customHeight="true" outlineLevel="0" collapsed="false">
      <c r="A642" s="3"/>
      <c r="C642" s="25"/>
    </row>
    <row r="643" customFormat="false" ht="15.75" hidden="false" customHeight="true" outlineLevel="0" collapsed="false">
      <c r="A643" s="3"/>
      <c r="C643" s="25"/>
    </row>
    <row r="644" customFormat="false" ht="15.75" hidden="false" customHeight="true" outlineLevel="0" collapsed="false">
      <c r="A644" s="3"/>
      <c r="C644" s="25"/>
    </row>
    <row r="645" customFormat="false" ht="15.75" hidden="false" customHeight="true" outlineLevel="0" collapsed="false">
      <c r="A645" s="3"/>
      <c r="C645" s="25"/>
    </row>
    <row r="646" customFormat="false" ht="15.75" hidden="false" customHeight="true" outlineLevel="0" collapsed="false">
      <c r="A646" s="3"/>
      <c r="C646" s="25"/>
    </row>
    <row r="647" customFormat="false" ht="15.75" hidden="false" customHeight="true" outlineLevel="0" collapsed="false">
      <c r="A647" s="3"/>
      <c r="C647" s="25"/>
    </row>
    <row r="648" customFormat="false" ht="15.75" hidden="false" customHeight="true" outlineLevel="0" collapsed="false">
      <c r="A648" s="3"/>
      <c r="C648" s="25"/>
    </row>
    <row r="649" customFormat="false" ht="15.75" hidden="false" customHeight="true" outlineLevel="0" collapsed="false">
      <c r="A649" s="3"/>
      <c r="C649" s="25"/>
    </row>
    <row r="650" customFormat="false" ht="15.75" hidden="false" customHeight="true" outlineLevel="0" collapsed="false">
      <c r="A650" s="3"/>
      <c r="C650" s="25"/>
    </row>
    <row r="651" customFormat="false" ht="15.75" hidden="false" customHeight="true" outlineLevel="0" collapsed="false">
      <c r="A651" s="3"/>
      <c r="C651" s="25"/>
    </row>
    <row r="652" customFormat="false" ht="15.75" hidden="false" customHeight="true" outlineLevel="0" collapsed="false">
      <c r="A652" s="3"/>
      <c r="C652" s="25"/>
    </row>
    <row r="653" customFormat="false" ht="15.75" hidden="false" customHeight="true" outlineLevel="0" collapsed="false">
      <c r="A653" s="3"/>
      <c r="C653" s="25"/>
    </row>
    <row r="654" customFormat="false" ht="15.75" hidden="false" customHeight="true" outlineLevel="0" collapsed="false">
      <c r="A654" s="3"/>
      <c r="C654" s="25"/>
    </row>
    <row r="655" customFormat="false" ht="15.75" hidden="false" customHeight="true" outlineLevel="0" collapsed="false">
      <c r="A655" s="3"/>
      <c r="C655" s="25"/>
    </row>
    <row r="656" customFormat="false" ht="15.75" hidden="false" customHeight="true" outlineLevel="0" collapsed="false">
      <c r="A656" s="3"/>
      <c r="C656" s="25"/>
    </row>
    <row r="657" customFormat="false" ht="15.75" hidden="false" customHeight="true" outlineLevel="0" collapsed="false">
      <c r="A657" s="3"/>
      <c r="C657" s="25"/>
    </row>
    <row r="658" customFormat="false" ht="15.75" hidden="false" customHeight="true" outlineLevel="0" collapsed="false">
      <c r="A658" s="3"/>
      <c r="C658" s="25"/>
    </row>
    <row r="659" customFormat="false" ht="15.75" hidden="false" customHeight="true" outlineLevel="0" collapsed="false">
      <c r="A659" s="3"/>
      <c r="C659" s="25"/>
    </row>
    <row r="660" customFormat="false" ht="15.75" hidden="false" customHeight="true" outlineLevel="0" collapsed="false">
      <c r="A660" s="3"/>
      <c r="C660" s="25"/>
    </row>
    <row r="661" customFormat="false" ht="15.75" hidden="false" customHeight="true" outlineLevel="0" collapsed="false">
      <c r="A661" s="3"/>
      <c r="C661" s="25"/>
    </row>
    <row r="662" customFormat="false" ht="15.75" hidden="false" customHeight="true" outlineLevel="0" collapsed="false">
      <c r="A662" s="3"/>
      <c r="C662" s="25"/>
    </row>
    <row r="663" customFormat="false" ht="15.75" hidden="false" customHeight="true" outlineLevel="0" collapsed="false">
      <c r="A663" s="3"/>
      <c r="C663" s="25"/>
    </row>
    <row r="664" customFormat="false" ht="15.75" hidden="false" customHeight="true" outlineLevel="0" collapsed="false">
      <c r="A664" s="3"/>
      <c r="C664" s="25"/>
    </row>
    <row r="665" customFormat="false" ht="15.75" hidden="false" customHeight="true" outlineLevel="0" collapsed="false">
      <c r="A665" s="3"/>
      <c r="C665" s="25"/>
    </row>
    <row r="666" customFormat="false" ht="15.75" hidden="false" customHeight="true" outlineLevel="0" collapsed="false">
      <c r="A666" s="3"/>
      <c r="C666" s="25"/>
    </row>
    <row r="667" customFormat="false" ht="15.75" hidden="false" customHeight="true" outlineLevel="0" collapsed="false">
      <c r="A667" s="3"/>
      <c r="C667" s="25"/>
    </row>
    <row r="668" customFormat="false" ht="15.75" hidden="false" customHeight="true" outlineLevel="0" collapsed="false">
      <c r="A668" s="3"/>
      <c r="C668" s="25"/>
    </row>
    <row r="669" customFormat="false" ht="15.75" hidden="false" customHeight="true" outlineLevel="0" collapsed="false">
      <c r="A669" s="3"/>
      <c r="C669" s="25"/>
    </row>
    <row r="670" customFormat="false" ht="15.75" hidden="false" customHeight="true" outlineLevel="0" collapsed="false">
      <c r="A670" s="3"/>
      <c r="C670" s="25"/>
    </row>
    <row r="671" customFormat="false" ht="15.75" hidden="false" customHeight="true" outlineLevel="0" collapsed="false">
      <c r="A671" s="3"/>
      <c r="C671" s="25"/>
    </row>
    <row r="672" customFormat="false" ht="15.75" hidden="false" customHeight="true" outlineLevel="0" collapsed="false">
      <c r="A672" s="3"/>
      <c r="C672" s="25"/>
    </row>
    <row r="673" customFormat="false" ht="15.75" hidden="false" customHeight="true" outlineLevel="0" collapsed="false">
      <c r="A673" s="3"/>
      <c r="C673" s="25"/>
    </row>
    <row r="674" customFormat="false" ht="15.75" hidden="false" customHeight="true" outlineLevel="0" collapsed="false">
      <c r="A674" s="3"/>
      <c r="C674" s="25"/>
    </row>
    <row r="675" customFormat="false" ht="15.75" hidden="false" customHeight="true" outlineLevel="0" collapsed="false">
      <c r="A675" s="3"/>
      <c r="C675" s="25"/>
    </row>
    <row r="676" customFormat="false" ht="15.75" hidden="false" customHeight="true" outlineLevel="0" collapsed="false">
      <c r="A676" s="3"/>
      <c r="C676" s="25"/>
    </row>
    <row r="677" customFormat="false" ht="15.75" hidden="false" customHeight="true" outlineLevel="0" collapsed="false">
      <c r="A677" s="3"/>
      <c r="C677" s="25"/>
    </row>
    <row r="678" customFormat="false" ht="15.75" hidden="false" customHeight="true" outlineLevel="0" collapsed="false">
      <c r="A678" s="3"/>
      <c r="C678" s="25"/>
    </row>
    <row r="679" customFormat="false" ht="15.75" hidden="false" customHeight="true" outlineLevel="0" collapsed="false">
      <c r="A679" s="3"/>
      <c r="C679" s="25"/>
    </row>
    <row r="680" customFormat="false" ht="15.75" hidden="false" customHeight="true" outlineLevel="0" collapsed="false">
      <c r="A680" s="3"/>
      <c r="C680" s="25"/>
    </row>
    <row r="681" customFormat="false" ht="15.75" hidden="false" customHeight="true" outlineLevel="0" collapsed="false">
      <c r="A681" s="3"/>
      <c r="C681" s="25"/>
    </row>
    <row r="682" customFormat="false" ht="15.75" hidden="false" customHeight="true" outlineLevel="0" collapsed="false">
      <c r="A682" s="3"/>
      <c r="C682" s="25"/>
    </row>
    <row r="683" customFormat="false" ht="15.75" hidden="false" customHeight="true" outlineLevel="0" collapsed="false">
      <c r="A683" s="3"/>
      <c r="C683" s="25"/>
    </row>
    <row r="684" customFormat="false" ht="15.75" hidden="false" customHeight="true" outlineLevel="0" collapsed="false">
      <c r="A684" s="3"/>
      <c r="C684" s="25"/>
    </row>
    <row r="685" customFormat="false" ht="15.75" hidden="false" customHeight="true" outlineLevel="0" collapsed="false">
      <c r="A685" s="3"/>
      <c r="C685" s="25"/>
    </row>
    <row r="686" customFormat="false" ht="15.75" hidden="false" customHeight="true" outlineLevel="0" collapsed="false">
      <c r="A686" s="3"/>
      <c r="C686" s="25"/>
    </row>
    <row r="687" customFormat="false" ht="15.75" hidden="false" customHeight="true" outlineLevel="0" collapsed="false">
      <c r="A687" s="3"/>
      <c r="C687" s="25"/>
    </row>
    <row r="688" customFormat="false" ht="15.75" hidden="false" customHeight="true" outlineLevel="0" collapsed="false">
      <c r="A688" s="3"/>
      <c r="C688" s="25"/>
    </row>
    <row r="689" customFormat="false" ht="15.75" hidden="false" customHeight="true" outlineLevel="0" collapsed="false">
      <c r="A689" s="3"/>
      <c r="C689" s="25"/>
    </row>
    <row r="690" customFormat="false" ht="15.75" hidden="false" customHeight="true" outlineLevel="0" collapsed="false">
      <c r="A690" s="3"/>
      <c r="C690" s="25"/>
    </row>
    <row r="691" customFormat="false" ht="15.75" hidden="false" customHeight="true" outlineLevel="0" collapsed="false">
      <c r="A691" s="3"/>
      <c r="C691" s="25"/>
    </row>
    <row r="692" customFormat="false" ht="15.75" hidden="false" customHeight="true" outlineLevel="0" collapsed="false">
      <c r="A692" s="3"/>
      <c r="C692" s="25"/>
    </row>
    <row r="693" customFormat="false" ht="15.75" hidden="false" customHeight="true" outlineLevel="0" collapsed="false">
      <c r="A693" s="3"/>
      <c r="C693" s="25"/>
    </row>
    <row r="694" customFormat="false" ht="15.75" hidden="false" customHeight="true" outlineLevel="0" collapsed="false">
      <c r="A694" s="3"/>
      <c r="C694" s="25"/>
    </row>
    <row r="695" customFormat="false" ht="15.75" hidden="false" customHeight="true" outlineLevel="0" collapsed="false">
      <c r="A695" s="3"/>
      <c r="C695" s="25"/>
    </row>
    <row r="696" customFormat="false" ht="15.75" hidden="false" customHeight="true" outlineLevel="0" collapsed="false">
      <c r="A696" s="3"/>
      <c r="C696" s="25"/>
    </row>
    <row r="697" customFormat="false" ht="15.75" hidden="false" customHeight="true" outlineLevel="0" collapsed="false">
      <c r="A697" s="3"/>
      <c r="C697" s="25"/>
    </row>
    <row r="698" customFormat="false" ht="15.75" hidden="false" customHeight="true" outlineLevel="0" collapsed="false">
      <c r="A698" s="3"/>
      <c r="C698" s="25"/>
    </row>
    <row r="699" customFormat="false" ht="15.75" hidden="false" customHeight="true" outlineLevel="0" collapsed="false">
      <c r="A699" s="3"/>
      <c r="C699" s="25"/>
    </row>
    <row r="700" customFormat="false" ht="15.75" hidden="false" customHeight="true" outlineLevel="0" collapsed="false">
      <c r="A700" s="3"/>
      <c r="C700" s="25"/>
    </row>
    <row r="701" customFormat="false" ht="15.75" hidden="false" customHeight="true" outlineLevel="0" collapsed="false">
      <c r="A701" s="3"/>
      <c r="C701" s="25"/>
    </row>
    <row r="702" customFormat="false" ht="15.75" hidden="false" customHeight="true" outlineLevel="0" collapsed="false">
      <c r="A702" s="3"/>
      <c r="C702" s="25"/>
    </row>
    <row r="703" customFormat="false" ht="15.75" hidden="false" customHeight="true" outlineLevel="0" collapsed="false">
      <c r="A703" s="3"/>
      <c r="C703" s="25"/>
    </row>
    <row r="704" customFormat="false" ht="15.75" hidden="false" customHeight="true" outlineLevel="0" collapsed="false">
      <c r="A704" s="3"/>
      <c r="C704" s="25"/>
    </row>
    <row r="705" customFormat="false" ht="15.75" hidden="false" customHeight="true" outlineLevel="0" collapsed="false">
      <c r="A705" s="3"/>
      <c r="C705" s="25"/>
    </row>
    <row r="706" customFormat="false" ht="15.75" hidden="false" customHeight="true" outlineLevel="0" collapsed="false">
      <c r="A706" s="3"/>
      <c r="C706" s="25"/>
    </row>
    <row r="707" customFormat="false" ht="15.75" hidden="false" customHeight="true" outlineLevel="0" collapsed="false">
      <c r="A707" s="3"/>
      <c r="C707" s="25"/>
    </row>
    <row r="708" customFormat="false" ht="15.75" hidden="false" customHeight="true" outlineLevel="0" collapsed="false">
      <c r="A708" s="3"/>
      <c r="C708" s="25"/>
    </row>
    <row r="709" customFormat="false" ht="15.75" hidden="false" customHeight="true" outlineLevel="0" collapsed="false">
      <c r="A709" s="3"/>
      <c r="C709" s="25"/>
    </row>
    <row r="710" customFormat="false" ht="15.75" hidden="false" customHeight="true" outlineLevel="0" collapsed="false">
      <c r="A710" s="3"/>
      <c r="C710" s="25"/>
    </row>
    <row r="711" customFormat="false" ht="15.75" hidden="false" customHeight="true" outlineLevel="0" collapsed="false">
      <c r="A711" s="3"/>
      <c r="C711" s="25"/>
    </row>
    <row r="712" customFormat="false" ht="15.75" hidden="false" customHeight="true" outlineLevel="0" collapsed="false">
      <c r="A712" s="3"/>
      <c r="C712" s="25"/>
    </row>
    <row r="713" customFormat="false" ht="15.75" hidden="false" customHeight="true" outlineLevel="0" collapsed="false">
      <c r="A713" s="3"/>
      <c r="C713" s="25"/>
    </row>
    <row r="714" customFormat="false" ht="15.75" hidden="false" customHeight="true" outlineLevel="0" collapsed="false">
      <c r="A714" s="3"/>
      <c r="C714" s="25"/>
    </row>
    <row r="715" customFormat="false" ht="15.75" hidden="false" customHeight="true" outlineLevel="0" collapsed="false">
      <c r="A715" s="3"/>
      <c r="C715" s="25"/>
    </row>
    <row r="716" customFormat="false" ht="15.75" hidden="false" customHeight="true" outlineLevel="0" collapsed="false">
      <c r="A716" s="3"/>
      <c r="C716" s="25"/>
    </row>
    <row r="717" customFormat="false" ht="15.75" hidden="false" customHeight="true" outlineLevel="0" collapsed="false">
      <c r="A717" s="3"/>
      <c r="C717" s="25"/>
    </row>
    <row r="718" customFormat="false" ht="15.75" hidden="false" customHeight="true" outlineLevel="0" collapsed="false">
      <c r="A718" s="3"/>
      <c r="C718" s="25"/>
    </row>
    <row r="719" customFormat="false" ht="15.75" hidden="false" customHeight="true" outlineLevel="0" collapsed="false">
      <c r="A719" s="3"/>
      <c r="C719" s="25"/>
    </row>
    <row r="720" customFormat="false" ht="15.75" hidden="false" customHeight="true" outlineLevel="0" collapsed="false">
      <c r="A720" s="3"/>
      <c r="C720" s="25"/>
    </row>
    <row r="721" customFormat="false" ht="15.75" hidden="false" customHeight="true" outlineLevel="0" collapsed="false">
      <c r="A721" s="3"/>
      <c r="C721" s="25"/>
    </row>
    <row r="722" customFormat="false" ht="15.75" hidden="false" customHeight="true" outlineLevel="0" collapsed="false">
      <c r="A722" s="3"/>
      <c r="C722" s="25"/>
    </row>
    <row r="723" customFormat="false" ht="15.75" hidden="false" customHeight="true" outlineLevel="0" collapsed="false">
      <c r="A723" s="3"/>
      <c r="C723" s="25"/>
    </row>
    <row r="724" customFormat="false" ht="15.75" hidden="false" customHeight="true" outlineLevel="0" collapsed="false">
      <c r="A724" s="3"/>
      <c r="C724" s="25"/>
    </row>
    <row r="725" customFormat="false" ht="15.75" hidden="false" customHeight="true" outlineLevel="0" collapsed="false">
      <c r="A725" s="3"/>
      <c r="C725" s="25"/>
    </row>
    <row r="726" customFormat="false" ht="15.75" hidden="false" customHeight="true" outlineLevel="0" collapsed="false">
      <c r="A726" s="3"/>
      <c r="C726" s="25"/>
    </row>
    <row r="727" customFormat="false" ht="15.75" hidden="false" customHeight="true" outlineLevel="0" collapsed="false">
      <c r="A727" s="3"/>
      <c r="C727" s="25"/>
    </row>
    <row r="728" customFormat="false" ht="15.75" hidden="false" customHeight="true" outlineLevel="0" collapsed="false">
      <c r="A728" s="3"/>
      <c r="C728" s="25"/>
    </row>
    <row r="729" customFormat="false" ht="15.75" hidden="false" customHeight="true" outlineLevel="0" collapsed="false">
      <c r="A729" s="3"/>
      <c r="C729" s="25"/>
    </row>
    <row r="730" customFormat="false" ht="15.75" hidden="false" customHeight="true" outlineLevel="0" collapsed="false">
      <c r="A730" s="3"/>
      <c r="C730" s="25"/>
    </row>
    <row r="731" customFormat="false" ht="15.75" hidden="false" customHeight="true" outlineLevel="0" collapsed="false">
      <c r="A731" s="3"/>
      <c r="C731" s="25"/>
    </row>
    <row r="732" customFormat="false" ht="15.75" hidden="false" customHeight="true" outlineLevel="0" collapsed="false">
      <c r="A732" s="3"/>
      <c r="C732" s="25"/>
    </row>
    <row r="733" customFormat="false" ht="15.75" hidden="false" customHeight="true" outlineLevel="0" collapsed="false">
      <c r="A733" s="3"/>
      <c r="C733" s="25"/>
    </row>
    <row r="734" customFormat="false" ht="15.75" hidden="false" customHeight="true" outlineLevel="0" collapsed="false">
      <c r="A734" s="3"/>
      <c r="C734" s="25"/>
    </row>
    <row r="735" customFormat="false" ht="15.75" hidden="false" customHeight="true" outlineLevel="0" collapsed="false">
      <c r="A735" s="3"/>
      <c r="C735" s="25"/>
    </row>
    <row r="736" customFormat="false" ht="15.75" hidden="false" customHeight="true" outlineLevel="0" collapsed="false">
      <c r="A736" s="3"/>
      <c r="C736" s="25"/>
    </row>
    <row r="737" customFormat="false" ht="15.75" hidden="false" customHeight="true" outlineLevel="0" collapsed="false">
      <c r="A737" s="3"/>
      <c r="C737" s="25"/>
    </row>
    <row r="738" customFormat="false" ht="15.75" hidden="false" customHeight="true" outlineLevel="0" collapsed="false">
      <c r="A738" s="3"/>
      <c r="C738" s="25"/>
    </row>
    <row r="739" customFormat="false" ht="15.75" hidden="false" customHeight="true" outlineLevel="0" collapsed="false">
      <c r="A739" s="3"/>
      <c r="C739" s="25"/>
    </row>
    <row r="740" customFormat="false" ht="15.75" hidden="false" customHeight="true" outlineLevel="0" collapsed="false">
      <c r="A740" s="3"/>
      <c r="C740" s="25"/>
    </row>
    <row r="741" customFormat="false" ht="15.75" hidden="false" customHeight="true" outlineLevel="0" collapsed="false">
      <c r="A741" s="3"/>
      <c r="C741" s="25"/>
    </row>
    <row r="742" customFormat="false" ht="15.75" hidden="false" customHeight="true" outlineLevel="0" collapsed="false">
      <c r="A742" s="3"/>
      <c r="C742" s="25"/>
    </row>
    <row r="743" customFormat="false" ht="15.75" hidden="false" customHeight="true" outlineLevel="0" collapsed="false">
      <c r="A743" s="3"/>
      <c r="C743" s="25"/>
    </row>
    <row r="744" customFormat="false" ht="15.75" hidden="false" customHeight="true" outlineLevel="0" collapsed="false">
      <c r="A744" s="3"/>
      <c r="C744" s="25"/>
    </row>
    <row r="745" customFormat="false" ht="15.75" hidden="false" customHeight="true" outlineLevel="0" collapsed="false">
      <c r="A745" s="3"/>
      <c r="C745" s="25"/>
    </row>
    <row r="746" customFormat="false" ht="15.75" hidden="false" customHeight="true" outlineLevel="0" collapsed="false">
      <c r="A746" s="3"/>
      <c r="C746" s="25"/>
    </row>
    <row r="747" customFormat="false" ht="15.75" hidden="false" customHeight="true" outlineLevel="0" collapsed="false">
      <c r="A747" s="3"/>
      <c r="C747" s="25"/>
    </row>
    <row r="748" customFormat="false" ht="15.75" hidden="false" customHeight="true" outlineLevel="0" collapsed="false">
      <c r="A748" s="3"/>
      <c r="C748" s="25"/>
    </row>
    <row r="749" customFormat="false" ht="15.75" hidden="false" customHeight="true" outlineLevel="0" collapsed="false">
      <c r="A749" s="3"/>
      <c r="C749" s="25"/>
    </row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</sheetData>
  <autoFilter ref="A1:F24"/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D9D9"/>
    <pageSetUpPr fitToPage="false"/>
  </sheetPr>
  <dimension ref="A1:AE7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B80" activePane="bottomLeft" state="frozen"/>
      <selection pane="topLeft" activeCell="A1" activeCellId="0" sqref="A1"/>
      <selection pane="bottomLeft" activeCell="K85" activeCellId="0" sqref="K85"/>
    </sheetView>
  </sheetViews>
  <sheetFormatPr defaultColWidth="14.42578125" defaultRowHeight="27" customHeight="true" zeroHeight="false" outlineLevelRow="0" outlineLevelCol="0"/>
  <cols>
    <col collapsed="false" customWidth="true" hidden="false" outlineLevel="0" max="1" min="1" style="3" width="22.86"/>
    <col collapsed="false" customWidth="true" hidden="false" outlineLevel="0" max="2" min="2" style="26" width="27.86"/>
    <col collapsed="false" customWidth="true" hidden="false" outlineLevel="0" max="3" min="3" style="1" width="11"/>
    <col collapsed="false" customWidth="true" hidden="false" outlineLevel="0" max="4" min="4" style="3" width="21.71"/>
    <col collapsed="false" customWidth="true" hidden="true" outlineLevel="0" max="5" min="5" style="27" width="52.29"/>
    <col collapsed="false" customWidth="true" hidden="true" outlineLevel="0" max="6" min="6" style="27" width="8.86"/>
    <col collapsed="false" customWidth="true" hidden="true" outlineLevel="0" max="7" min="7" style="1" width="10.14"/>
    <col collapsed="false" customWidth="true" hidden="true" outlineLevel="0" max="8" min="8" style="1" width="10.71"/>
    <col collapsed="false" customWidth="true" hidden="false" outlineLevel="0" max="9" min="9" style="28" width="11"/>
    <col collapsed="false" customWidth="true" hidden="false" outlineLevel="0" max="10" min="10" style="29" width="17.42"/>
    <col collapsed="false" customWidth="true" hidden="false" outlineLevel="0" max="11" min="11" style="1" width="12"/>
    <col collapsed="false" customWidth="true" hidden="false" outlineLevel="0" max="12" min="12" style="3" width="12.42"/>
    <col collapsed="false" customWidth="true" hidden="false" outlineLevel="0" max="13" min="13" style="3" width="16.57"/>
    <col collapsed="false" customWidth="true" hidden="false" outlineLevel="0" max="14" min="14" style="3" width="17.86"/>
    <col collapsed="false" customWidth="true" hidden="false" outlineLevel="0" max="29" min="15" style="3" width="8.71"/>
    <col collapsed="false" customWidth="false" hidden="false" outlineLevel="0" max="16384" min="30" style="3" width="14.42"/>
  </cols>
  <sheetData>
    <row r="1" customFormat="false" ht="27" hidden="false" customHeight="true" outlineLevel="0" collapsed="false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36" hidden="false" customHeight="true" outlineLevel="0" collapsed="false">
      <c r="A2" s="30" t="s">
        <v>1</v>
      </c>
      <c r="B2" s="31" t="s">
        <v>39</v>
      </c>
      <c r="C2" s="32" t="s">
        <v>40</v>
      </c>
      <c r="D2" s="33" t="s">
        <v>41</v>
      </c>
      <c r="E2" s="33" t="s">
        <v>42</v>
      </c>
      <c r="F2" s="32" t="s">
        <v>43</v>
      </c>
      <c r="G2" s="32" t="s">
        <v>44</v>
      </c>
      <c r="H2" s="32" t="s">
        <v>45</v>
      </c>
      <c r="I2" s="34" t="s">
        <v>46</v>
      </c>
      <c r="J2" s="34" t="s">
        <v>47</v>
      </c>
      <c r="K2" s="35" t="s">
        <v>4</v>
      </c>
      <c r="L2" s="35" t="s">
        <v>5</v>
      </c>
      <c r="M2" s="36" t="s">
        <v>48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customFormat="false" ht="59.25" hidden="false" customHeight="true" outlineLevel="0" collapsed="false">
      <c r="A3" s="37" t="s">
        <v>49</v>
      </c>
      <c r="B3" s="38" t="n">
        <v>3021000104278</v>
      </c>
      <c r="C3" s="39" t="n">
        <v>362664</v>
      </c>
      <c r="D3" s="9" t="s">
        <v>50</v>
      </c>
      <c r="E3" s="40" t="s">
        <v>51</v>
      </c>
      <c r="F3" s="41" t="n">
        <f aca="false">K3+L3</f>
        <v>30</v>
      </c>
      <c r="G3" s="9" t="s">
        <v>52</v>
      </c>
      <c r="H3" s="42"/>
      <c r="I3" s="43" t="n">
        <v>4.7</v>
      </c>
      <c r="J3" s="44" t="n">
        <f aca="false">IF(M3&gt;0.1, M3*F3, "")</f>
        <v>300</v>
      </c>
      <c r="K3" s="8" t="n">
        <v>10</v>
      </c>
      <c r="L3" s="8" t="n">
        <v>20</v>
      </c>
      <c r="M3" s="10" t="n">
        <v>10</v>
      </c>
      <c r="P3" s="3" t="s">
        <v>53</v>
      </c>
    </row>
    <row r="4" customFormat="false" ht="78" hidden="false" customHeight="true" outlineLevel="0" collapsed="false">
      <c r="A4" s="37" t="s">
        <v>49</v>
      </c>
      <c r="B4" s="38" t="n">
        <v>3021000104335</v>
      </c>
      <c r="C4" s="39" t="n">
        <v>451476</v>
      </c>
      <c r="D4" s="9" t="s">
        <v>54</v>
      </c>
      <c r="E4" s="40" t="s">
        <v>55</v>
      </c>
      <c r="F4" s="41" t="n">
        <f aca="false">K4+L4</f>
        <v>17</v>
      </c>
      <c r="G4" s="9" t="s">
        <v>52</v>
      </c>
      <c r="H4" s="9"/>
      <c r="I4" s="43" t="n">
        <v>632.48</v>
      </c>
      <c r="J4" s="44" t="n">
        <f aca="false">IF(M4&gt;0.1, M4*F4, "")</f>
        <v>8160</v>
      </c>
      <c r="K4" s="8" t="n">
        <v>5</v>
      </c>
      <c r="L4" s="8" t="n">
        <v>12</v>
      </c>
      <c r="M4" s="10" t="n">
        <v>480</v>
      </c>
      <c r="P4" s="3" t="s">
        <v>56</v>
      </c>
    </row>
    <row r="5" customFormat="false" ht="56.25" hidden="false" customHeight="true" outlineLevel="0" collapsed="false">
      <c r="A5" s="37" t="s">
        <v>49</v>
      </c>
      <c r="B5" s="38" t="n">
        <v>3021000104280</v>
      </c>
      <c r="C5" s="45" t="n">
        <v>295918</v>
      </c>
      <c r="D5" s="40" t="s">
        <v>57</v>
      </c>
      <c r="E5" s="40" t="s">
        <v>58</v>
      </c>
      <c r="F5" s="41" t="n">
        <f aca="false">K5+L5</f>
        <v>30</v>
      </c>
      <c r="G5" s="9" t="s">
        <v>52</v>
      </c>
      <c r="H5" s="9"/>
      <c r="I5" s="43" t="n">
        <v>169.51</v>
      </c>
      <c r="J5" s="44" t="n">
        <f aca="false">IF(M5&gt;0.1, M5*F5, "")</f>
        <v>5400</v>
      </c>
      <c r="K5" s="8" t="n">
        <v>10</v>
      </c>
      <c r="L5" s="8" t="n">
        <v>20</v>
      </c>
      <c r="M5" s="10" t="n">
        <v>180</v>
      </c>
    </row>
    <row r="6" customFormat="false" ht="61.5" hidden="false" customHeight="true" outlineLevel="0" collapsed="false">
      <c r="A6" s="37" t="s">
        <v>49</v>
      </c>
      <c r="B6" s="38" t="n">
        <v>3021000104265</v>
      </c>
      <c r="C6" s="39" t="n">
        <v>292588</v>
      </c>
      <c r="D6" s="9" t="s">
        <v>59</v>
      </c>
      <c r="E6" s="40" t="s">
        <v>60</v>
      </c>
      <c r="F6" s="41" t="n">
        <f aca="false">K6+L6</f>
        <v>45</v>
      </c>
      <c r="G6" s="9" t="s">
        <v>52</v>
      </c>
      <c r="H6" s="42"/>
      <c r="I6" s="43" t="n">
        <v>16.69</v>
      </c>
      <c r="J6" s="44" t="n">
        <f aca="false">IF(M6&gt;0.1, M6*F6, "")</f>
        <v>630</v>
      </c>
      <c r="K6" s="8" t="n">
        <v>15</v>
      </c>
      <c r="L6" s="8" t="n">
        <v>30</v>
      </c>
      <c r="M6" s="10" t="n">
        <v>14</v>
      </c>
    </row>
    <row r="7" customFormat="false" ht="64.5" hidden="false" customHeight="true" outlineLevel="0" collapsed="false">
      <c r="A7" s="37" t="s">
        <v>49</v>
      </c>
      <c r="B7" s="38" t="n">
        <v>3021000104281</v>
      </c>
      <c r="C7" s="39" t="n">
        <v>236649</v>
      </c>
      <c r="D7" s="9" t="s">
        <v>61</v>
      </c>
      <c r="E7" s="40" t="s">
        <v>62</v>
      </c>
      <c r="F7" s="41" t="n">
        <f aca="false">K7+L7</f>
        <v>55</v>
      </c>
      <c r="G7" s="9" t="s">
        <v>52</v>
      </c>
      <c r="H7" s="9"/>
      <c r="I7" s="43" t="n">
        <v>26.32</v>
      </c>
      <c r="J7" s="44" t="str">
        <f aca="false">IF(M7&gt;0.1, M7*F7, "")</f>
        <v/>
      </c>
      <c r="K7" s="8" t="n">
        <v>15</v>
      </c>
      <c r="L7" s="8" t="n">
        <v>40</v>
      </c>
      <c r="M7" s="10"/>
    </row>
    <row r="8" customFormat="false" ht="60" hidden="false" customHeight="true" outlineLevel="0" collapsed="false">
      <c r="A8" s="37" t="s">
        <v>63</v>
      </c>
      <c r="B8" s="38" t="n">
        <v>3021000104188</v>
      </c>
      <c r="C8" s="39" t="n">
        <v>282686</v>
      </c>
      <c r="D8" s="9" t="s">
        <v>64</v>
      </c>
      <c r="E8" s="46" t="s">
        <v>65</v>
      </c>
      <c r="F8" s="41" t="n">
        <f aca="false">K8+L8</f>
        <v>40</v>
      </c>
      <c r="G8" s="9" t="s">
        <v>52</v>
      </c>
      <c r="H8" s="9"/>
      <c r="I8" s="43" t="n">
        <v>48.98</v>
      </c>
      <c r="J8" s="44" t="n">
        <f aca="false">IF(M8&gt;0.1, M8*F8, "")</f>
        <v>2000</v>
      </c>
      <c r="K8" s="8" t="n">
        <v>10</v>
      </c>
      <c r="L8" s="8" t="n">
        <v>30</v>
      </c>
      <c r="M8" s="10" t="n">
        <v>50</v>
      </c>
      <c r="O8" s="47"/>
    </row>
    <row r="9" customFormat="false" ht="66" hidden="false" customHeight="true" outlineLevel="0" collapsed="false">
      <c r="A9" s="37" t="s">
        <v>49</v>
      </c>
      <c r="B9" s="38" t="n">
        <v>3021000104098</v>
      </c>
      <c r="C9" s="39" t="n">
        <v>339791</v>
      </c>
      <c r="D9" s="9" t="s">
        <v>66</v>
      </c>
      <c r="E9" s="40" t="s">
        <v>67</v>
      </c>
      <c r="F9" s="41" t="n">
        <f aca="false">K9+L9</f>
        <v>2500</v>
      </c>
      <c r="G9" s="9" t="s">
        <v>52</v>
      </c>
      <c r="H9" s="42"/>
      <c r="I9" s="43" t="n">
        <v>18.34</v>
      </c>
      <c r="J9" s="44" t="n">
        <f aca="false">IF(M9&gt;0.1, M9*F9, "")</f>
        <v>45000</v>
      </c>
      <c r="K9" s="8" t="n">
        <v>500</v>
      </c>
      <c r="L9" s="8" t="n">
        <v>2000</v>
      </c>
      <c r="M9" s="10" t="n">
        <v>18</v>
      </c>
    </row>
    <row r="10" customFormat="false" ht="66" hidden="false" customHeight="true" outlineLevel="0" collapsed="false">
      <c r="A10" s="37" t="s">
        <v>49</v>
      </c>
      <c r="B10" s="38" t="n">
        <v>3021000104287</v>
      </c>
      <c r="C10" s="39" t="n">
        <v>442310</v>
      </c>
      <c r="D10" s="9" t="s">
        <v>68</v>
      </c>
      <c r="E10" s="9" t="s">
        <v>69</v>
      </c>
      <c r="F10" s="41" t="n">
        <f aca="false">K10+L10</f>
        <v>40</v>
      </c>
      <c r="G10" s="9" t="s">
        <v>52</v>
      </c>
      <c r="H10" s="42"/>
      <c r="I10" s="43" t="n">
        <v>171.83</v>
      </c>
      <c r="J10" s="44" t="n">
        <f aca="false">IF(M10&gt;0.1, M10*F10, "")</f>
        <v>8800</v>
      </c>
      <c r="K10" s="8" t="n">
        <v>10</v>
      </c>
      <c r="L10" s="8" t="n">
        <v>30</v>
      </c>
      <c r="M10" s="10" t="n">
        <v>220</v>
      </c>
    </row>
    <row r="11" customFormat="false" ht="72" hidden="false" customHeight="true" outlineLevel="0" collapsed="false">
      <c r="A11" s="37" t="s">
        <v>49</v>
      </c>
      <c r="B11" s="38" t="n">
        <v>3021000104214</v>
      </c>
      <c r="C11" s="39" t="n">
        <v>355809</v>
      </c>
      <c r="D11" s="48" t="s">
        <v>70</v>
      </c>
      <c r="E11" s="9" t="s">
        <v>71</v>
      </c>
      <c r="F11" s="41" t="n">
        <f aca="false">K11+L11</f>
        <v>50</v>
      </c>
      <c r="G11" s="9" t="s">
        <v>52</v>
      </c>
      <c r="H11" s="9"/>
      <c r="I11" s="43" t="n">
        <v>87.05</v>
      </c>
      <c r="J11" s="44" t="n">
        <f aca="false">IF(M11&gt;0.1, M11*F11, "")</f>
        <v>3000</v>
      </c>
      <c r="K11" s="8" t="n">
        <v>20</v>
      </c>
      <c r="L11" s="8" t="n">
        <v>30</v>
      </c>
      <c r="M11" s="10" t="n">
        <v>60</v>
      </c>
    </row>
    <row r="12" customFormat="false" ht="109.5" hidden="false" customHeight="true" outlineLevel="0" collapsed="false">
      <c r="A12" s="37" t="s">
        <v>49</v>
      </c>
      <c r="B12" s="38" t="n">
        <v>3021000104288</v>
      </c>
      <c r="C12" s="39" t="n">
        <v>615870</v>
      </c>
      <c r="D12" s="48" t="s">
        <v>72</v>
      </c>
      <c r="E12" s="9" t="s">
        <v>73</v>
      </c>
      <c r="F12" s="41" t="n">
        <f aca="false">K12+L12</f>
        <v>75</v>
      </c>
      <c r="G12" s="9" t="s">
        <v>52</v>
      </c>
      <c r="H12" s="42"/>
      <c r="I12" s="43" t="n">
        <v>101.75</v>
      </c>
      <c r="J12" s="44" t="str">
        <f aca="false">IF(M12&gt;0.1, M12*F12, "")</f>
        <v/>
      </c>
      <c r="K12" s="8" t="n">
        <v>25</v>
      </c>
      <c r="L12" s="8" t="n">
        <v>50</v>
      </c>
      <c r="M12" s="10"/>
    </row>
    <row r="13" customFormat="false" ht="39.55" hidden="false" customHeight="false" outlineLevel="0" collapsed="false">
      <c r="A13" s="37" t="s">
        <v>49</v>
      </c>
      <c r="B13" s="38" t="n">
        <v>3021000104336</v>
      </c>
      <c r="C13" s="39" t="n">
        <v>416057</v>
      </c>
      <c r="D13" s="48" t="s">
        <v>74</v>
      </c>
      <c r="E13" s="9" t="s">
        <v>75</v>
      </c>
      <c r="F13" s="41" t="n">
        <f aca="false">K13+L13</f>
        <v>25</v>
      </c>
      <c r="G13" s="9" t="s">
        <v>52</v>
      </c>
      <c r="H13" s="9"/>
      <c r="I13" s="43" t="n">
        <v>47.55</v>
      </c>
      <c r="J13" s="44" t="n">
        <f aca="false">IF(M13&gt;0.1, M13*F13, "")</f>
        <v>1500</v>
      </c>
      <c r="K13" s="8" t="n">
        <v>15</v>
      </c>
      <c r="L13" s="8" t="n">
        <v>10</v>
      </c>
      <c r="M13" s="10" t="n">
        <v>60</v>
      </c>
    </row>
    <row r="14" customFormat="false" ht="77.6" hidden="false" customHeight="false" outlineLevel="0" collapsed="false">
      <c r="A14" s="37" t="s">
        <v>49</v>
      </c>
      <c r="B14" s="38" t="n">
        <v>3021000104216</v>
      </c>
      <c r="C14" s="39" t="n">
        <v>378079</v>
      </c>
      <c r="D14" s="48" t="s">
        <v>76</v>
      </c>
      <c r="E14" s="9" t="s">
        <v>77</v>
      </c>
      <c r="F14" s="41" t="n">
        <f aca="false">K14+L14</f>
        <v>150</v>
      </c>
      <c r="G14" s="9" t="s">
        <v>52</v>
      </c>
      <c r="H14" s="9"/>
      <c r="I14" s="43" t="n">
        <v>39.63</v>
      </c>
      <c r="J14" s="44" t="n">
        <f aca="false">IF(M14&gt;0.1, M14*F14, "")</f>
        <v>6750</v>
      </c>
      <c r="K14" s="8" t="n">
        <v>50</v>
      </c>
      <c r="L14" s="8" t="n">
        <v>100</v>
      </c>
      <c r="M14" s="10" t="n">
        <v>45</v>
      </c>
    </row>
    <row r="15" customFormat="false" ht="64.9" hidden="false" customHeight="false" outlineLevel="0" collapsed="false">
      <c r="A15" s="37" t="s">
        <v>49</v>
      </c>
      <c r="B15" s="38" t="n">
        <v>3021000104289</v>
      </c>
      <c r="C15" s="39" t="n">
        <v>373311</v>
      </c>
      <c r="D15" s="9" t="s">
        <v>78</v>
      </c>
      <c r="E15" s="9" t="s">
        <v>79</v>
      </c>
      <c r="F15" s="41" t="n">
        <f aca="false">K15+L15</f>
        <v>8</v>
      </c>
      <c r="G15" s="9" t="s">
        <v>52</v>
      </c>
      <c r="H15" s="9"/>
      <c r="I15" s="43" t="n">
        <v>830.86</v>
      </c>
      <c r="J15" s="44" t="n">
        <f aca="false">IF(M15&gt;0.1, M15*F15, "")</f>
        <v>7920</v>
      </c>
      <c r="K15" s="8" t="n">
        <v>2</v>
      </c>
      <c r="L15" s="8" t="n">
        <v>6</v>
      </c>
      <c r="M15" s="10" t="n">
        <v>990</v>
      </c>
    </row>
    <row r="16" customFormat="false" ht="77.6" hidden="false" customHeight="false" outlineLevel="0" collapsed="false">
      <c r="A16" s="37" t="s">
        <v>49</v>
      </c>
      <c r="B16" s="38" t="n">
        <v>3021000104036</v>
      </c>
      <c r="C16" s="39" t="n">
        <v>312495</v>
      </c>
      <c r="D16" s="9" t="s">
        <v>80</v>
      </c>
      <c r="E16" s="9" t="s">
        <v>81</v>
      </c>
      <c r="F16" s="41" t="n">
        <f aca="false">K16+L16</f>
        <v>15</v>
      </c>
      <c r="G16" s="9" t="s">
        <v>52</v>
      </c>
      <c r="H16" s="9"/>
      <c r="I16" s="43" t="n">
        <v>108.08</v>
      </c>
      <c r="J16" s="44" t="str">
        <f aca="false">IF(M16&gt;0.1, M16*F16, "")</f>
        <v/>
      </c>
      <c r="K16" s="8" t="n">
        <v>5</v>
      </c>
      <c r="L16" s="49" t="n">
        <v>10</v>
      </c>
      <c r="M16" s="10"/>
    </row>
    <row r="17" customFormat="false" ht="52.2" hidden="false" customHeight="false" outlineLevel="0" collapsed="false">
      <c r="A17" s="37" t="s">
        <v>49</v>
      </c>
      <c r="B17" s="38" t="n">
        <v>3021000104100</v>
      </c>
      <c r="C17" s="50" t="n">
        <v>283204</v>
      </c>
      <c r="D17" s="9" t="s">
        <v>80</v>
      </c>
      <c r="E17" s="9" t="s">
        <v>82</v>
      </c>
      <c r="F17" s="41" t="n">
        <f aca="false">K17+L17</f>
        <v>11</v>
      </c>
      <c r="G17" s="9" t="s">
        <v>52</v>
      </c>
      <c r="H17" s="9"/>
      <c r="I17" s="43" t="n">
        <v>266.14</v>
      </c>
      <c r="J17" s="44" t="n">
        <f aca="false">IF(M17&gt;0.1, M17*F17, "")</f>
        <v>1320</v>
      </c>
      <c r="K17" s="8" t="n">
        <v>5</v>
      </c>
      <c r="L17" s="8" t="n">
        <v>6</v>
      </c>
      <c r="M17" s="10" t="n">
        <v>120</v>
      </c>
    </row>
    <row r="18" customFormat="false" ht="77.6" hidden="false" customHeight="false" outlineLevel="0" collapsed="false">
      <c r="A18" s="37" t="s">
        <v>49</v>
      </c>
      <c r="B18" s="38" t="n">
        <v>3021000104035</v>
      </c>
      <c r="C18" s="50" t="n">
        <v>297301</v>
      </c>
      <c r="D18" s="9" t="s">
        <v>80</v>
      </c>
      <c r="E18" s="9" t="s">
        <v>83</v>
      </c>
      <c r="F18" s="41" t="n">
        <f aca="false">K18+L18</f>
        <v>20</v>
      </c>
      <c r="G18" s="9" t="s">
        <v>52</v>
      </c>
      <c r="H18" s="9"/>
      <c r="I18" s="43" t="n">
        <v>201.78</v>
      </c>
      <c r="J18" s="44" t="str">
        <f aca="false">IF(M18&gt;0.1, M18*F18, "")</f>
        <v/>
      </c>
      <c r="K18" s="8" t="n">
        <v>5</v>
      </c>
      <c r="L18" s="49" t="n">
        <v>15</v>
      </c>
      <c r="M18" s="10"/>
    </row>
    <row r="19" customFormat="false" ht="52.2" hidden="false" customHeight="false" outlineLevel="0" collapsed="false">
      <c r="A19" s="37" t="s">
        <v>49</v>
      </c>
      <c r="B19" s="38" t="n">
        <v>3021000104101</v>
      </c>
      <c r="C19" s="39" t="n">
        <v>352304</v>
      </c>
      <c r="D19" s="9" t="s">
        <v>84</v>
      </c>
      <c r="E19" s="9" t="s">
        <v>85</v>
      </c>
      <c r="F19" s="41" t="n">
        <f aca="false">K19+L19</f>
        <v>40</v>
      </c>
      <c r="G19" s="9" t="s">
        <v>52</v>
      </c>
      <c r="H19" s="9"/>
      <c r="I19" s="51" t="n">
        <v>71.95</v>
      </c>
      <c r="J19" s="44" t="n">
        <f aca="false">IF(M19&gt;0.1, M19*F19, "")</f>
        <v>1280</v>
      </c>
      <c r="K19" s="8" t="n">
        <v>10</v>
      </c>
      <c r="L19" s="8" t="n">
        <v>30</v>
      </c>
      <c r="M19" s="10" t="n">
        <v>32</v>
      </c>
      <c r="N19" s="52"/>
    </row>
    <row r="20" customFormat="false" ht="79.5" hidden="false" customHeight="true" outlineLevel="0" collapsed="false">
      <c r="A20" s="37" t="s">
        <v>49</v>
      </c>
      <c r="B20" s="38" t="n">
        <v>3021000104279</v>
      </c>
      <c r="C20" s="39" t="n">
        <v>407136</v>
      </c>
      <c r="D20" s="9" t="s">
        <v>86</v>
      </c>
      <c r="E20" s="9" t="s">
        <v>87</v>
      </c>
      <c r="F20" s="41" t="n">
        <f aca="false">K20+L20</f>
        <v>25</v>
      </c>
      <c r="G20" s="9" t="s">
        <v>52</v>
      </c>
      <c r="H20" s="9"/>
      <c r="I20" s="43" t="n">
        <v>31.49</v>
      </c>
      <c r="J20" s="44" t="n">
        <f aca="false">IF(M20&gt;0.1, M20*F20, "")</f>
        <v>750</v>
      </c>
      <c r="K20" s="8" t="n">
        <v>5</v>
      </c>
      <c r="L20" s="8" t="n">
        <v>20</v>
      </c>
      <c r="M20" s="10" t="n">
        <v>30</v>
      </c>
    </row>
    <row r="21" customFormat="false" ht="64.9" hidden="false" customHeight="false" outlineLevel="0" collapsed="false">
      <c r="A21" s="37" t="s">
        <v>49</v>
      </c>
      <c r="B21" s="38" t="n">
        <v>3021000104102</v>
      </c>
      <c r="C21" s="39" t="n">
        <v>244285</v>
      </c>
      <c r="D21" s="9" t="s">
        <v>88</v>
      </c>
      <c r="E21" s="9" t="s">
        <v>89</v>
      </c>
      <c r="F21" s="41" t="n">
        <f aca="false">K21+L21</f>
        <v>120</v>
      </c>
      <c r="G21" s="9" t="s">
        <v>52</v>
      </c>
      <c r="H21" s="9"/>
      <c r="I21" s="43" t="n">
        <v>9.51</v>
      </c>
      <c r="J21" s="44" t="n">
        <f aca="false">IF(M21&gt;0.1, M21*F21, "")</f>
        <v>840</v>
      </c>
      <c r="K21" s="8" t="n">
        <v>40</v>
      </c>
      <c r="L21" s="8" t="n">
        <v>80</v>
      </c>
      <c r="M21" s="10" t="n">
        <v>7</v>
      </c>
    </row>
    <row r="22" customFormat="false" ht="52.2" hidden="false" customHeight="false" outlineLevel="0" collapsed="false">
      <c r="A22" s="37" t="s">
        <v>49</v>
      </c>
      <c r="B22" s="38" t="n">
        <v>3021000104105</v>
      </c>
      <c r="C22" s="39" t="n">
        <v>270830</v>
      </c>
      <c r="D22" s="9" t="s">
        <v>90</v>
      </c>
      <c r="E22" s="9" t="s">
        <v>91</v>
      </c>
      <c r="F22" s="41" t="n">
        <f aca="false">K22+L22</f>
        <v>45</v>
      </c>
      <c r="G22" s="9" t="s">
        <v>52</v>
      </c>
      <c r="H22" s="9"/>
      <c r="I22" s="43" t="n">
        <v>8.94</v>
      </c>
      <c r="J22" s="44" t="n">
        <f aca="false">IF(M22&gt;0.1, M22*F22, "")</f>
        <v>1350</v>
      </c>
      <c r="K22" s="8" t="n">
        <v>15</v>
      </c>
      <c r="L22" s="8" t="n">
        <v>30</v>
      </c>
      <c r="M22" s="10" t="n">
        <v>30</v>
      </c>
    </row>
    <row r="23" customFormat="false" ht="27" hidden="false" customHeight="false" outlineLevel="0" collapsed="false">
      <c r="A23" s="37" t="s">
        <v>49</v>
      </c>
      <c r="B23" s="38" t="n">
        <v>3021000104255</v>
      </c>
      <c r="C23" s="39" t="n">
        <v>218218</v>
      </c>
      <c r="D23" s="48" t="s">
        <v>92</v>
      </c>
      <c r="E23" s="48" t="s">
        <v>93</v>
      </c>
      <c r="F23" s="41" t="n">
        <f aca="false">K23+L23</f>
        <v>30</v>
      </c>
      <c r="G23" s="9" t="s">
        <v>52</v>
      </c>
      <c r="H23" s="9"/>
      <c r="I23" s="43" t="n">
        <v>68.23</v>
      </c>
      <c r="J23" s="44" t="n">
        <f aca="false">IF(M23&gt;0.1, M23*F23, "")</f>
        <v>2100</v>
      </c>
      <c r="K23" s="8" t="n">
        <v>10</v>
      </c>
      <c r="L23" s="8" t="n">
        <v>20</v>
      </c>
      <c r="M23" s="10" t="n">
        <v>70</v>
      </c>
      <c r="N23" s="53"/>
    </row>
    <row r="24" customFormat="false" ht="27" hidden="false" customHeight="false" outlineLevel="0" collapsed="false">
      <c r="A24" s="37" t="s">
        <v>49</v>
      </c>
      <c r="B24" s="38" t="n">
        <v>3021000104326</v>
      </c>
      <c r="C24" s="39" t="n">
        <v>218219</v>
      </c>
      <c r="D24" s="48" t="s">
        <v>92</v>
      </c>
      <c r="E24" s="9" t="s">
        <v>94</v>
      </c>
      <c r="F24" s="41" t="n">
        <f aca="false">K24+L24</f>
        <v>20</v>
      </c>
      <c r="G24" s="9" t="s">
        <v>52</v>
      </c>
      <c r="H24" s="9"/>
      <c r="I24" s="43" t="n">
        <v>20.1</v>
      </c>
      <c r="J24" s="44" t="n">
        <f aca="false">IF(M24&gt;0.1, M24*F24, "")</f>
        <v>1400</v>
      </c>
      <c r="K24" s="8" t="n">
        <v>10</v>
      </c>
      <c r="L24" s="49" t="n">
        <v>10</v>
      </c>
      <c r="M24" s="10" t="n">
        <v>70</v>
      </c>
    </row>
    <row r="25" customFormat="false" ht="27" hidden="false" customHeight="false" outlineLevel="0" collapsed="false">
      <c r="A25" s="37" t="s">
        <v>49</v>
      </c>
      <c r="B25" s="38" t="n">
        <v>3021000104256</v>
      </c>
      <c r="C25" s="39" t="n">
        <v>218220</v>
      </c>
      <c r="D25" s="9" t="s">
        <v>92</v>
      </c>
      <c r="E25" s="9" t="s">
        <v>95</v>
      </c>
      <c r="F25" s="41" t="n">
        <f aca="false">K25+L25</f>
        <v>15</v>
      </c>
      <c r="G25" s="9" t="s">
        <v>52</v>
      </c>
      <c r="H25" s="9"/>
      <c r="I25" s="43" t="n">
        <v>21.16</v>
      </c>
      <c r="J25" s="44" t="n">
        <f aca="false">IF(M25&gt;0.1, M25*F25, "")</f>
        <v>450</v>
      </c>
      <c r="K25" s="8" t="n">
        <v>5</v>
      </c>
      <c r="L25" s="49" t="n">
        <v>10</v>
      </c>
      <c r="M25" s="10" t="n">
        <v>30</v>
      </c>
    </row>
    <row r="26" customFormat="false" ht="77.6" hidden="false" customHeight="false" outlineLevel="0" collapsed="false">
      <c r="A26" s="37" t="s">
        <v>49</v>
      </c>
      <c r="B26" s="38" t="n">
        <v>3021002628</v>
      </c>
      <c r="C26" s="39" t="n">
        <v>274113</v>
      </c>
      <c r="D26" s="9" t="s">
        <v>96</v>
      </c>
      <c r="E26" s="9" t="s">
        <v>97</v>
      </c>
      <c r="F26" s="41" t="n">
        <f aca="false">K26+L26</f>
        <v>400</v>
      </c>
      <c r="G26" s="50" t="s">
        <v>52</v>
      </c>
      <c r="H26" s="9"/>
      <c r="I26" s="43" t="n">
        <v>3.32</v>
      </c>
      <c r="J26" s="44" t="str">
        <f aca="false">IF(M26&gt;0.1, M26*F26, "")</f>
        <v/>
      </c>
      <c r="K26" s="8" t="n">
        <v>400</v>
      </c>
      <c r="L26" s="49" t="n">
        <v>0</v>
      </c>
      <c r="M26" s="10"/>
    </row>
    <row r="27" customFormat="false" ht="37.5" hidden="false" customHeight="true" outlineLevel="0" collapsed="false">
      <c r="A27" s="37" t="s">
        <v>49</v>
      </c>
      <c r="B27" s="38" t="n">
        <v>3021000104103</v>
      </c>
      <c r="C27" s="39" t="n">
        <v>279853</v>
      </c>
      <c r="D27" s="9" t="s">
        <v>98</v>
      </c>
      <c r="E27" s="40" t="s">
        <v>99</v>
      </c>
      <c r="F27" s="41" t="n">
        <f aca="false">K27+L27</f>
        <v>400</v>
      </c>
      <c r="G27" s="9" t="s">
        <v>100</v>
      </c>
      <c r="H27" s="9"/>
      <c r="I27" s="43" t="n">
        <v>2.99</v>
      </c>
      <c r="J27" s="44" t="n">
        <f aca="false">IF(M27&gt;0.1, M27*F27, "")</f>
        <v>1200</v>
      </c>
      <c r="K27" s="8" t="n">
        <v>0</v>
      </c>
      <c r="L27" s="8" t="n">
        <v>400</v>
      </c>
      <c r="M27" s="10" t="n">
        <v>3</v>
      </c>
    </row>
    <row r="28" customFormat="false" ht="64.9" hidden="false" customHeight="false" outlineLevel="0" collapsed="false">
      <c r="A28" s="37" t="s">
        <v>49</v>
      </c>
      <c r="B28" s="38" t="n">
        <v>3021000104233</v>
      </c>
      <c r="C28" s="45" t="n">
        <v>248853</v>
      </c>
      <c r="D28" s="40" t="s">
        <v>101</v>
      </c>
      <c r="E28" s="40" t="s">
        <v>102</v>
      </c>
      <c r="F28" s="41" t="n">
        <f aca="false">K28+L28</f>
        <v>35</v>
      </c>
      <c r="G28" s="40" t="s">
        <v>52</v>
      </c>
      <c r="H28" s="40"/>
      <c r="I28" s="51" t="n">
        <v>20.76</v>
      </c>
      <c r="J28" s="44" t="n">
        <f aca="false">IF(M28&gt;0.1, M28*F28, "")</f>
        <v>1400</v>
      </c>
      <c r="K28" s="23" t="n">
        <v>15</v>
      </c>
      <c r="L28" s="54" t="n">
        <v>20</v>
      </c>
      <c r="M28" s="55" t="n">
        <v>40</v>
      </c>
      <c r="N28" s="56"/>
    </row>
    <row r="29" customFormat="false" ht="64.9" hidden="false" customHeight="false" outlineLevel="0" collapsed="false">
      <c r="A29" s="37" t="s">
        <v>49</v>
      </c>
      <c r="B29" s="38" t="n">
        <v>3021000104215</v>
      </c>
      <c r="C29" s="45" t="n">
        <v>248855</v>
      </c>
      <c r="D29" s="40" t="s">
        <v>101</v>
      </c>
      <c r="E29" s="40" t="s">
        <v>103</v>
      </c>
      <c r="F29" s="41" t="n">
        <f aca="false">K29+L29</f>
        <v>50</v>
      </c>
      <c r="G29" s="9" t="s">
        <v>52</v>
      </c>
      <c r="H29" s="9"/>
      <c r="I29" s="43" t="n">
        <v>73.72</v>
      </c>
      <c r="J29" s="44" t="n">
        <f aca="false">IF(M29&gt;0.1, M29*F29, "")</f>
        <v>4500</v>
      </c>
      <c r="K29" s="8" t="n">
        <v>20</v>
      </c>
      <c r="L29" s="8" t="n">
        <v>30</v>
      </c>
      <c r="M29" s="57" t="n">
        <v>90</v>
      </c>
      <c r="N29" s="58"/>
    </row>
    <row r="30" customFormat="false" ht="52.2" hidden="false" customHeight="false" outlineLevel="0" collapsed="false">
      <c r="A30" s="37" t="s">
        <v>49</v>
      </c>
      <c r="B30" s="38" t="n">
        <v>3021000104107</v>
      </c>
      <c r="C30" s="39" t="n">
        <v>423669</v>
      </c>
      <c r="D30" s="9" t="s">
        <v>104</v>
      </c>
      <c r="E30" s="9" t="s">
        <v>105</v>
      </c>
      <c r="F30" s="59" t="n">
        <f aca="false">K30+L30</f>
        <v>45</v>
      </c>
      <c r="G30" s="9" t="s">
        <v>52</v>
      </c>
      <c r="H30" s="9"/>
      <c r="I30" s="43" t="n">
        <v>17.97</v>
      </c>
      <c r="J30" s="44" t="n">
        <f aca="false">IF(M30&gt;0.1, M30*F30, "")</f>
        <v>540</v>
      </c>
      <c r="K30" s="8" t="n">
        <v>15</v>
      </c>
      <c r="L30" s="8" t="n">
        <v>30</v>
      </c>
      <c r="M30" s="10" t="n">
        <v>12</v>
      </c>
    </row>
    <row r="31" customFormat="false" ht="52.2" hidden="false" customHeight="false" outlineLevel="0" collapsed="false">
      <c r="A31" s="37" t="s">
        <v>49</v>
      </c>
      <c r="B31" s="38"/>
      <c r="C31" s="60" t="n">
        <v>304464</v>
      </c>
      <c r="D31" s="61" t="s">
        <v>104</v>
      </c>
      <c r="E31" s="61" t="s">
        <v>106</v>
      </c>
      <c r="F31" s="62" t="n">
        <f aca="false">K31+L31</f>
        <v>20</v>
      </c>
      <c r="G31" s="61" t="s">
        <v>52</v>
      </c>
      <c r="H31" s="61"/>
      <c r="I31" s="63" t="s">
        <v>107</v>
      </c>
      <c r="J31" s="64" t="str">
        <f aca="false">IF(M31&gt;0.1, M31*F31, "")</f>
        <v/>
      </c>
      <c r="K31" s="65" t="n">
        <v>10</v>
      </c>
      <c r="L31" s="66" t="n">
        <v>10</v>
      </c>
      <c r="M31" s="67"/>
      <c r="N31" s="68" t="s">
        <v>108</v>
      </c>
      <c r="O31" s="68"/>
      <c r="P31" s="68"/>
    </row>
    <row r="32" customFormat="false" ht="52.2" hidden="false" customHeight="false" outlineLevel="0" collapsed="false">
      <c r="A32" s="37" t="s">
        <v>49</v>
      </c>
      <c r="B32" s="38" t="n">
        <v>3021000104327</v>
      </c>
      <c r="C32" s="45" t="n">
        <v>335003</v>
      </c>
      <c r="D32" s="9" t="s">
        <v>104</v>
      </c>
      <c r="E32" s="9" t="s">
        <v>109</v>
      </c>
      <c r="F32" s="39" t="n">
        <f aca="false">K32+L32</f>
        <v>20</v>
      </c>
      <c r="G32" s="9" t="s">
        <v>52</v>
      </c>
      <c r="H32" s="9"/>
      <c r="I32" s="43" t="n">
        <v>18.27</v>
      </c>
      <c r="J32" s="44" t="str">
        <f aca="false">IF(M32&gt;0.1, M32*F32, "")</f>
        <v/>
      </c>
      <c r="K32" s="49" t="n">
        <v>10</v>
      </c>
      <c r="L32" s="49" t="n">
        <v>10</v>
      </c>
      <c r="M32" s="69"/>
    </row>
    <row r="33" customFormat="false" ht="66" hidden="false" customHeight="true" outlineLevel="0" collapsed="false">
      <c r="A33" s="37" t="s">
        <v>49</v>
      </c>
      <c r="B33" s="38" t="n">
        <v>3021000104328</v>
      </c>
      <c r="C33" s="45" t="n">
        <v>339304</v>
      </c>
      <c r="D33" s="9" t="s">
        <v>110</v>
      </c>
      <c r="E33" s="9" t="s">
        <v>111</v>
      </c>
      <c r="F33" s="39" t="n">
        <f aca="false">K33+L33</f>
        <v>15</v>
      </c>
      <c r="G33" s="9" t="s">
        <v>52</v>
      </c>
      <c r="H33" s="9"/>
      <c r="I33" s="43" t="n">
        <v>20.91</v>
      </c>
      <c r="J33" s="44" t="n">
        <f aca="false">IF(M33&gt;0.1, M33*F33, "")</f>
        <v>600</v>
      </c>
      <c r="K33" s="49" t="n">
        <v>5</v>
      </c>
      <c r="L33" s="49" t="n">
        <v>10</v>
      </c>
      <c r="M33" s="69" t="n">
        <v>40</v>
      </c>
    </row>
    <row r="34" customFormat="false" ht="115.65" hidden="false" customHeight="false" outlineLevel="0" collapsed="false">
      <c r="A34" s="37" t="s">
        <v>49</v>
      </c>
      <c r="B34" s="38" t="n">
        <v>3021000104253</v>
      </c>
      <c r="C34" s="39" t="n">
        <v>361318</v>
      </c>
      <c r="D34" s="9" t="s">
        <v>112</v>
      </c>
      <c r="E34" s="9" t="s">
        <v>113</v>
      </c>
      <c r="F34" s="41" t="n">
        <f aca="false">K34+L34</f>
        <v>10100</v>
      </c>
      <c r="G34" s="9" t="s">
        <v>100</v>
      </c>
      <c r="H34" s="9"/>
      <c r="I34" s="43" t="n">
        <v>9.09</v>
      </c>
      <c r="J34" s="44" t="str">
        <f aca="false">IF(M34&gt;0.1, M34*F34, "")</f>
        <v/>
      </c>
      <c r="K34" s="8" t="n">
        <v>100</v>
      </c>
      <c r="L34" s="8" t="n">
        <v>10000</v>
      </c>
      <c r="M34" s="70"/>
      <c r="N34" s="71"/>
    </row>
    <row r="35" customFormat="false" ht="52.2" hidden="false" customHeight="false" outlineLevel="0" collapsed="false">
      <c r="A35" s="37" t="s">
        <v>49</v>
      </c>
      <c r="B35" s="38" t="n">
        <v>3021099162</v>
      </c>
      <c r="C35" s="39" t="n">
        <v>231926</v>
      </c>
      <c r="D35" s="9" t="s">
        <v>114</v>
      </c>
      <c r="E35" s="9" t="s">
        <v>115</v>
      </c>
      <c r="F35" s="41" t="n">
        <f aca="false">K35+L35</f>
        <v>450</v>
      </c>
      <c r="G35" s="9" t="s">
        <v>100</v>
      </c>
      <c r="H35" s="9"/>
      <c r="I35" s="43" t="n">
        <v>10.06</v>
      </c>
      <c r="J35" s="44" t="n">
        <f aca="false">IF(M35&gt;0.1, M35*F35, "")</f>
        <v>5940</v>
      </c>
      <c r="K35" s="8" t="n">
        <v>200</v>
      </c>
      <c r="L35" s="8" t="n">
        <v>250</v>
      </c>
      <c r="M35" s="10" t="n">
        <v>13.2</v>
      </c>
    </row>
    <row r="36" customFormat="false" ht="102.95" hidden="false" customHeight="false" outlineLevel="0" collapsed="false">
      <c r="A36" s="37" t="s">
        <v>49</v>
      </c>
      <c r="B36" s="38" t="n">
        <v>3021000104321</v>
      </c>
      <c r="C36" s="39" t="n">
        <v>413185</v>
      </c>
      <c r="D36" s="9" t="s">
        <v>116</v>
      </c>
      <c r="E36" s="9" t="s">
        <v>117</v>
      </c>
      <c r="F36" s="41" t="n">
        <f aca="false">K36+L36</f>
        <v>50</v>
      </c>
      <c r="G36" s="9" t="s">
        <v>100</v>
      </c>
      <c r="H36" s="9"/>
      <c r="I36" s="43" t="n">
        <v>9.3</v>
      </c>
      <c r="J36" s="44" t="str">
        <f aca="false">IF(M36&gt;0.1, M36*F36, "")</f>
        <v/>
      </c>
      <c r="K36" s="8" t="n">
        <v>50</v>
      </c>
      <c r="L36" s="13" t="n">
        <v>0</v>
      </c>
      <c r="M36" s="10"/>
    </row>
    <row r="37" customFormat="false" ht="77.6" hidden="false" customHeight="false" outlineLevel="0" collapsed="false">
      <c r="A37" s="37" t="s">
        <v>49</v>
      </c>
      <c r="B37" s="38" t="n">
        <v>3021000104291</v>
      </c>
      <c r="C37" s="39" t="n">
        <v>472755</v>
      </c>
      <c r="D37" s="9" t="s">
        <v>118</v>
      </c>
      <c r="E37" s="40" t="s">
        <v>119</v>
      </c>
      <c r="F37" s="41" t="n">
        <f aca="false">K37+L37</f>
        <v>100</v>
      </c>
      <c r="G37" s="9" t="s">
        <v>100</v>
      </c>
      <c r="H37" s="9"/>
      <c r="I37" s="43" t="n">
        <v>24.51</v>
      </c>
      <c r="J37" s="44" t="str">
        <f aca="false">IF(M37&gt;0.1, M37*F37, "")</f>
        <v/>
      </c>
      <c r="K37" s="8" t="n">
        <v>100</v>
      </c>
      <c r="L37" s="13" t="n">
        <v>0</v>
      </c>
      <c r="M37" s="10"/>
    </row>
    <row r="38" customFormat="false" ht="64.9" hidden="false" customHeight="false" outlineLevel="0" collapsed="false">
      <c r="A38" s="37"/>
      <c r="B38" s="38" t="n">
        <v>3021000104329</v>
      </c>
      <c r="C38" s="39" t="n">
        <v>425828</v>
      </c>
      <c r="D38" s="9" t="s">
        <v>120</v>
      </c>
      <c r="E38" s="40" t="s">
        <v>121</v>
      </c>
      <c r="F38" s="41" t="n">
        <f aca="false">K38+L38</f>
        <v>12500</v>
      </c>
      <c r="G38" s="9" t="s">
        <v>100</v>
      </c>
      <c r="H38" s="9"/>
      <c r="I38" s="43" t="n">
        <v>46.28</v>
      </c>
      <c r="J38" s="72" t="s">
        <v>122</v>
      </c>
      <c r="K38" s="8" t="n">
        <v>500</v>
      </c>
      <c r="L38" s="13" t="n">
        <v>12000</v>
      </c>
      <c r="M38" s="73"/>
      <c r="N38" s="74" t="s">
        <v>123</v>
      </c>
    </row>
    <row r="39" customFormat="false" ht="128.35" hidden="false" customHeight="false" outlineLevel="0" collapsed="false">
      <c r="A39" s="37" t="s">
        <v>49</v>
      </c>
      <c r="B39" s="38" t="n">
        <v>3021000104109</v>
      </c>
      <c r="C39" s="75" t="n">
        <v>312075</v>
      </c>
      <c r="D39" s="9" t="s">
        <v>124</v>
      </c>
      <c r="E39" s="9" t="s">
        <v>125</v>
      </c>
      <c r="F39" s="41" t="n">
        <f aca="false">K39+L39</f>
        <v>220</v>
      </c>
      <c r="G39" s="9" t="s">
        <v>100</v>
      </c>
      <c r="H39" s="9"/>
      <c r="I39" s="43" t="n">
        <v>7.34</v>
      </c>
      <c r="J39" s="44" t="n">
        <f aca="false">IF(M39&gt;0.1, M39*F39, "")</f>
        <v>880</v>
      </c>
      <c r="K39" s="8" t="n">
        <v>100</v>
      </c>
      <c r="L39" s="8" t="n">
        <v>120</v>
      </c>
      <c r="M39" s="10" t="n">
        <v>4</v>
      </c>
    </row>
    <row r="40" customFormat="false" ht="64.9" hidden="false" customHeight="false" outlineLevel="0" collapsed="false">
      <c r="A40" s="37" t="s">
        <v>49</v>
      </c>
      <c r="B40" s="38"/>
      <c r="C40" s="76" t="n">
        <v>407442</v>
      </c>
      <c r="D40" s="61" t="s">
        <v>126</v>
      </c>
      <c r="E40" s="61" t="s">
        <v>127</v>
      </c>
      <c r="F40" s="62" t="n">
        <f aca="false">K40+L40</f>
        <v>0</v>
      </c>
      <c r="G40" s="61" t="s">
        <v>100</v>
      </c>
      <c r="H40" s="61"/>
      <c r="I40" s="63" t="s">
        <v>107</v>
      </c>
      <c r="J40" s="64" t="str">
        <f aca="false">IF(M40&gt;0.1, M40*F40, "")</f>
        <v/>
      </c>
      <c r="K40" s="65" t="n">
        <v>0</v>
      </c>
      <c r="L40" s="66" t="n">
        <v>0</v>
      </c>
      <c r="M40" s="77"/>
      <c r="N40" s="68" t="s">
        <v>128</v>
      </c>
      <c r="O40" s="68"/>
    </row>
    <row r="41" customFormat="false" ht="77.6" hidden="false" customHeight="false" outlineLevel="0" collapsed="false">
      <c r="A41" s="37" t="s">
        <v>49</v>
      </c>
      <c r="B41" s="38" t="n">
        <v>3021000104267</v>
      </c>
      <c r="C41" s="39" t="n">
        <v>334043</v>
      </c>
      <c r="D41" s="9" t="s">
        <v>129</v>
      </c>
      <c r="E41" s="9" t="s">
        <v>130</v>
      </c>
      <c r="F41" s="78" t="n">
        <f aca="false">K41+L41</f>
        <v>10</v>
      </c>
      <c r="G41" s="9" t="s">
        <v>52</v>
      </c>
      <c r="H41" s="9"/>
      <c r="I41" s="43" t="n">
        <v>220.99</v>
      </c>
      <c r="J41" s="44" t="str">
        <f aca="false">IF(M41&gt;0.1, M41*F41, "")</f>
        <v/>
      </c>
      <c r="K41" s="8" t="n">
        <v>5</v>
      </c>
      <c r="L41" s="8" t="n">
        <v>5</v>
      </c>
      <c r="M41" s="10"/>
    </row>
    <row r="42" customFormat="false" ht="64.9" hidden="false" customHeight="false" outlineLevel="0" collapsed="false">
      <c r="A42" s="37" t="s">
        <v>49</v>
      </c>
      <c r="B42" s="38" t="n">
        <v>3021000104330</v>
      </c>
      <c r="C42" s="39" t="n">
        <v>316726</v>
      </c>
      <c r="D42" s="9" t="s">
        <v>129</v>
      </c>
      <c r="E42" s="9" t="s">
        <v>131</v>
      </c>
      <c r="F42" s="41" t="n">
        <f aca="false">K42+L42</f>
        <v>5</v>
      </c>
      <c r="G42" s="9" t="s">
        <v>52</v>
      </c>
      <c r="H42" s="9"/>
      <c r="I42" s="43" t="n">
        <v>366.12</v>
      </c>
      <c r="J42" s="44" t="str">
        <f aca="false">IF(M42&gt;0.1, M42*F42, "")</f>
        <v/>
      </c>
      <c r="K42" s="8" t="n">
        <v>5</v>
      </c>
      <c r="L42" s="49" t="n">
        <v>0</v>
      </c>
      <c r="M42" s="10"/>
    </row>
    <row r="43" customFormat="false" ht="52.2" hidden="false" customHeight="false" outlineLevel="0" collapsed="false">
      <c r="A43" s="37" t="s">
        <v>49</v>
      </c>
      <c r="B43" s="38" t="n">
        <v>3021000104064</v>
      </c>
      <c r="C43" s="39" t="n">
        <v>331212</v>
      </c>
      <c r="D43" s="9" t="s">
        <v>132</v>
      </c>
      <c r="E43" s="9" t="s">
        <v>133</v>
      </c>
      <c r="F43" s="41" t="n">
        <f aca="false">K43+L43</f>
        <v>13</v>
      </c>
      <c r="G43" s="9" t="s">
        <v>52</v>
      </c>
      <c r="H43" s="9"/>
      <c r="I43" s="43" t="n">
        <v>50.25</v>
      </c>
      <c r="J43" s="44" t="n">
        <f aca="false">IF(M43&gt;0.1, M43*F43, "")</f>
        <v>520</v>
      </c>
      <c r="K43" s="8" t="n">
        <v>5</v>
      </c>
      <c r="L43" s="49" t="n">
        <v>8</v>
      </c>
      <c r="M43" s="10" t="n">
        <v>40</v>
      </c>
    </row>
    <row r="44" customFormat="false" ht="52.2" hidden="false" customHeight="false" outlineLevel="0" collapsed="false">
      <c r="A44" s="37" t="s">
        <v>49</v>
      </c>
      <c r="B44" s="38" t="n">
        <v>3021000104195</v>
      </c>
      <c r="C44" s="39" t="n">
        <v>443912</v>
      </c>
      <c r="D44" s="9" t="s">
        <v>134</v>
      </c>
      <c r="E44" s="9" t="s">
        <v>135</v>
      </c>
      <c r="F44" s="41" t="n">
        <f aca="false">K44+L44</f>
        <v>50</v>
      </c>
      <c r="G44" s="9" t="s">
        <v>52</v>
      </c>
      <c r="H44" s="9"/>
      <c r="I44" s="43" t="n">
        <v>12.15</v>
      </c>
      <c r="J44" s="44" t="n">
        <f aca="false">IF(M44&gt;0.1, M44*F44, "")</f>
        <v>1000</v>
      </c>
      <c r="K44" s="8" t="n">
        <v>20</v>
      </c>
      <c r="L44" s="49" t="n">
        <v>30</v>
      </c>
      <c r="M44" s="10" t="n">
        <v>20</v>
      </c>
    </row>
    <row r="45" customFormat="false" ht="64.9" hidden="false" customHeight="false" outlineLevel="0" collapsed="false">
      <c r="A45" s="37" t="s">
        <v>49</v>
      </c>
      <c r="B45" s="38" t="n">
        <v>3021000104110</v>
      </c>
      <c r="C45" s="39" t="n">
        <v>450213</v>
      </c>
      <c r="D45" s="9" t="s">
        <v>136</v>
      </c>
      <c r="E45" s="9" t="s">
        <v>137</v>
      </c>
      <c r="F45" s="41" t="n">
        <f aca="false">K45+L45</f>
        <v>5000</v>
      </c>
      <c r="G45" s="9" t="s">
        <v>100</v>
      </c>
      <c r="H45" s="9"/>
      <c r="I45" s="43" t="n">
        <v>44.93</v>
      </c>
      <c r="J45" s="44" t="n">
        <f aca="false">IF(M45&gt;0.1, M45*F45, "")</f>
        <v>140000</v>
      </c>
      <c r="K45" s="8" t="n">
        <v>0</v>
      </c>
      <c r="L45" s="49" t="n">
        <v>5000</v>
      </c>
      <c r="M45" s="10" t="n">
        <v>28</v>
      </c>
    </row>
    <row r="46" customFormat="false" ht="52.2" hidden="false" customHeight="false" outlineLevel="0" collapsed="false">
      <c r="A46" s="37" t="s">
        <v>49</v>
      </c>
      <c r="B46" s="38" t="n">
        <v>3021000104294</v>
      </c>
      <c r="C46" s="39" t="n">
        <v>406327</v>
      </c>
      <c r="D46" s="9" t="s">
        <v>138</v>
      </c>
      <c r="E46" s="9" t="s">
        <v>139</v>
      </c>
      <c r="F46" s="41" t="n">
        <f aca="false">K46+L46</f>
        <v>30</v>
      </c>
      <c r="G46" s="9" t="s">
        <v>52</v>
      </c>
      <c r="H46" s="9"/>
      <c r="I46" s="43" t="n">
        <v>139.85</v>
      </c>
      <c r="J46" s="44" t="n">
        <f aca="false">IF(M46&gt;0.1, M46*F46, "")</f>
        <v>7500</v>
      </c>
      <c r="K46" s="8" t="n">
        <v>10</v>
      </c>
      <c r="L46" s="49" t="n">
        <v>20</v>
      </c>
      <c r="M46" s="10" t="n">
        <v>250</v>
      </c>
    </row>
    <row r="47" customFormat="false" ht="77.6" hidden="false" customHeight="false" outlineLevel="0" collapsed="false">
      <c r="A47" s="37" t="s">
        <v>49</v>
      </c>
      <c r="B47" s="38" t="n">
        <v>3021000104295</v>
      </c>
      <c r="C47" s="39" t="n">
        <v>624890</v>
      </c>
      <c r="D47" s="9" t="s">
        <v>140</v>
      </c>
      <c r="E47" s="9" t="s">
        <v>141</v>
      </c>
      <c r="F47" s="41" t="n">
        <f aca="false">K47+L47</f>
        <v>15</v>
      </c>
      <c r="G47" s="9" t="s">
        <v>52</v>
      </c>
      <c r="H47" s="9"/>
      <c r="I47" s="43" t="n">
        <v>22.11</v>
      </c>
      <c r="J47" s="44" t="str">
        <f aca="false">IF(M47&gt;0.1, M47*F47, "")</f>
        <v/>
      </c>
      <c r="K47" s="8" t="n">
        <v>5</v>
      </c>
      <c r="L47" s="49" t="n">
        <v>10</v>
      </c>
      <c r="M47" s="10"/>
    </row>
    <row r="48" customFormat="false" ht="64.9" hidden="false" customHeight="false" outlineLevel="0" collapsed="false">
      <c r="A48" s="37" t="s">
        <v>49</v>
      </c>
      <c r="B48" s="38" t="n">
        <v>3021000104296</v>
      </c>
      <c r="C48" s="45" t="n">
        <v>464900</v>
      </c>
      <c r="D48" s="79" t="s">
        <v>142</v>
      </c>
      <c r="E48" s="79" t="s">
        <v>143</v>
      </c>
      <c r="F48" s="41" t="n">
        <f aca="false">K48+L48</f>
        <v>15</v>
      </c>
      <c r="G48" s="9" t="s">
        <v>52</v>
      </c>
      <c r="H48" s="9"/>
      <c r="I48" s="43" t="n">
        <v>28.86</v>
      </c>
      <c r="J48" s="44" t="n">
        <f aca="false">IF(M48&gt;0.1, M48*F48, "")</f>
        <v>750</v>
      </c>
      <c r="K48" s="8" t="n">
        <v>5</v>
      </c>
      <c r="L48" s="8" t="n">
        <v>10</v>
      </c>
      <c r="M48" s="10" t="n">
        <v>50</v>
      </c>
    </row>
    <row r="49" customFormat="false" ht="64.9" hidden="false" customHeight="false" outlineLevel="0" collapsed="false">
      <c r="A49" s="37" t="s">
        <v>49</v>
      </c>
      <c r="B49" s="38" t="n">
        <v>3021000104331</v>
      </c>
      <c r="C49" s="39" t="n">
        <v>339514</v>
      </c>
      <c r="D49" s="9" t="s">
        <v>142</v>
      </c>
      <c r="E49" s="9" t="s">
        <v>144</v>
      </c>
      <c r="F49" s="41" t="n">
        <f aca="false">K49+L49</f>
        <v>15</v>
      </c>
      <c r="G49" s="9" t="s">
        <v>52</v>
      </c>
      <c r="H49" s="9"/>
      <c r="I49" s="43" t="n">
        <v>18.99</v>
      </c>
      <c r="J49" s="44" t="n">
        <f aca="false">IF(M49&gt;0.1, M49*F49, "")</f>
        <v>345</v>
      </c>
      <c r="K49" s="8" t="n">
        <v>5</v>
      </c>
      <c r="L49" s="8" t="n">
        <v>10</v>
      </c>
      <c r="M49" s="10" t="n">
        <v>23</v>
      </c>
    </row>
    <row r="50" customFormat="false" ht="52.2" hidden="false" customHeight="false" outlineLevel="0" collapsed="false">
      <c r="A50" s="37" t="s">
        <v>49</v>
      </c>
      <c r="B50" s="38" t="n">
        <v>3021000104111</v>
      </c>
      <c r="C50" s="39" t="n">
        <v>464881</v>
      </c>
      <c r="D50" s="9" t="s">
        <v>145</v>
      </c>
      <c r="E50" s="9" t="s">
        <v>146</v>
      </c>
      <c r="F50" s="41" t="n">
        <f aca="false">K50+L50</f>
        <v>40</v>
      </c>
      <c r="G50" s="9" t="s">
        <v>52</v>
      </c>
      <c r="H50" s="9"/>
      <c r="I50" s="43" t="n">
        <v>17.87</v>
      </c>
      <c r="J50" s="44" t="n">
        <f aca="false">IF(M50&gt;0.1, M50*F50, "")</f>
        <v>600</v>
      </c>
      <c r="K50" s="8" t="n">
        <v>10</v>
      </c>
      <c r="L50" s="8" t="n">
        <v>30</v>
      </c>
      <c r="M50" s="10" t="n">
        <v>15</v>
      </c>
      <c r="O50" s="3" t="s">
        <v>147</v>
      </c>
    </row>
    <row r="51" customFormat="false" ht="52.2" hidden="false" customHeight="false" outlineLevel="0" collapsed="false">
      <c r="A51" s="37" t="s">
        <v>49</v>
      </c>
      <c r="B51" s="38" t="n">
        <v>3021000104332</v>
      </c>
      <c r="C51" s="39" t="n">
        <v>355387</v>
      </c>
      <c r="D51" s="9" t="s">
        <v>148</v>
      </c>
      <c r="E51" s="40" t="s">
        <v>149</v>
      </c>
      <c r="F51" s="41" t="n">
        <f aca="false">K51+L51</f>
        <v>20</v>
      </c>
      <c r="G51" s="9" t="s">
        <v>52</v>
      </c>
      <c r="H51" s="9"/>
      <c r="I51" s="43" t="n">
        <v>28.05</v>
      </c>
      <c r="J51" s="44" t="n">
        <f aca="false">IF(M51&gt;0.1, M51*F51, "")</f>
        <v>800</v>
      </c>
      <c r="K51" s="8" t="n">
        <v>5</v>
      </c>
      <c r="L51" s="8" t="n">
        <v>15</v>
      </c>
      <c r="M51" s="10" t="n">
        <v>40</v>
      </c>
    </row>
    <row r="52" customFormat="false" ht="77.6" hidden="false" customHeight="false" outlineLevel="0" collapsed="false">
      <c r="A52" s="37" t="s">
        <v>49</v>
      </c>
      <c r="B52" s="38" t="n">
        <v>3021000104333</v>
      </c>
      <c r="C52" s="39" t="n">
        <v>234056</v>
      </c>
      <c r="D52" s="9" t="s">
        <v>150</v>
      </c>
      <c r="E52" s="9" t="s">
        <v>151</v>
      </c>
      <c r="F52" s="41" t="n">
        <f aca="false">K52+L52</f>
        <v>150</v>
      </c>
      <c r="G52" s="9" t="s">
        <v>52</v>
      </c>
      <c r="H52" s="9"/>
      <c r="I52" s="43" t="n">
        <v>23.94</v>
      </c>
      <c r="J52" s="44" t="n">
        <f aca="false">IF(M52&gt;0.1, M52*F52, "")</f>
        <v>3750</v>
      </c>
      <c r="K52" s="8" t="n">
        <v>50</v>
      </c>
      <c r="L52" s="8" t="n">
        <v>100</v>
      </c>
      <c r="M52" s="10" t="n">
        <v>25</v>
      </c>
    </row>
    <row r="53" customFormat="false" ht="64.9" hidden="false" customHeight="false" outlineLevel="0" collapsed="false">
      <c r="A53" s="37" t="s">
        <v>49</v>
      </c>
      <c r="B53" s="38" t="n">
        <v>3021000104298</v>
      </c>
      <c r="C53" s="39" t="n">
        <v>240330</v>
      </c>
      <c r="D53" s="9" t="s">
        <v>152</v>
      </c>
      <c r="E53" s="9" t="s">
        <v>153</v>
      </c>
      <c r="F53" s="41" t="n">
        <f aca="false">K53+L53</f>
        <v>50</v>
      </c>
      <c r="G53" s="9" t="s">
        <v>52</v>
      </c>
      <c r="H53" s="9"/>
      <c r="I53" s="43" t="n">
        <v>9.89</v>
      </c>
      <c r="J53" s="44" t="n">
        <f aca="false">IF(M53&gt;0.1, M53*F53, "")</f>
        <v>1250</v>
      </c>
      <c r="K53" s="8" t="n">
        <v>10</v>
      </c>
      <c r="L53" s="8" t="n">
        <v>40</v>
      </c>
      <c r="M53" s="10" t="n">
        <v>25</v>
      </c>
    </row>
    <row r="54" customFormat="false" ht="64.9" hidden="false" customHeight="false" outlineLevel="0" collapsed="false">
      <c r="A54" s="37" t="s">
        <v>49</v>
      </c>
      <c r="B54" s="38" t="n">
        <v>3021000104115</v>
      </c>
      <c r="C54" s="39" t="n">
        <v>431290</v>
      </c>
      <c r="D54" s="9" t="s">
        <v>154</v>
      </c>
      <c r="E54" s="9" t="s">
        <v>155</v>
      </c>
      <c r="F54" s="41" t="n">
        <f aca="false">K54+L54</f>
        <v>40</v>
      </c>
      <c r="G54" s="9" t="s">
        <v>52</v>
      </c>
      <c r="H54" s="9"/>
      <c r="I54" s="43" t="n">
        <v>33.81</v>
      </c>
      <c r="J54" s="44" t="n">
        <f aca="false">IF(M54&gt;0.1, M54*F54, "")</f>
        <v>2080</v>
      </c>
      <c r="K54" s="8" t="n">
        <v>10</v>
      </c>
      <c r="L54" s="8" t="n">
        <v>30</v>
      </c>
      <c r="M54" s="10" t="n">
        <v>52</v>
      </c>
    </row>
    <row r="55" customFormat="false" ht="77.6" hidden="false" customHeight="false" outlineLevel="0" collapsed="false">
      <c r="A55" s="37" t="s">
        <v>49</v>
      </c>
      <c r="B55" s="38" t="n">
        <v>3021000104300</v>
      </c>
      <c r="C55" s="39" t="n">
        <v>286743</v>
      </c>
      <c r="D55" s="9" t="s">
        <v>156</v>
      </c>
      <c r="E55" s="9" t="s">
        <v>157</v>
      </c>
      <c r="F55" s="41" t="n">
        <f aca="false">K55+L55</f>
        <v>15</v>
      </c>
      <c r="G55" s="9" t="s">
        <v>52</v>
      </c>
      <c r="H55" s="9"/>
      <c r="I55" s="43" t="n">
        <v>6.45</v>
      </c>
      <c r="J55" s="44" t="str">
        <f aca="false">IF(M55&gt;0.1, M55*F55, "")</f>
        <v/>
      </c>
      <c r="K55" s="8" t="n">
        <v>15</v>
      </c>
      <c r="L55" s="49" t="n">
        <v>0</v>
      </c>
      <c r="M55" s="10"/>
    </row>
    <row r="56" customFormat="false" ht="77.6" hidden="false" customHeight="false" outlineLevel="0" collapsed="false">
      <c r="A56" s="37" t="s">
        <v>49</v>
      </c>
      <c r="B56" s="38" t="n">
        <v>3021000104116</v>
      </c>
      <c r="C56" s="39" t="n">
        <v>270149</v>
      </c>
      <c r="D56" s="9" t="s">
        <v>158</v>
      </c>
      <c r="E56" s="9" t="s">
        <v>159</v>
      </c>
      <c r="F56" s="41" t="n">
        <f aca="false">K56+L56</f>
        <v>500</v>
      </c>
      <c r="G56" s="9" t="s">
        <v>100</v>
      </c>
      <c r="H56" s="9"/>
      <c r="I56" s="43" t="n">
        <v>3.8</v>
      </c>
      <c r="J56" s="44" t="str">
        <f aca="false">IF(M56&gt;0.1, M56*F56, "")</f>
        <v/>
      </c>
      <c r="K56" s="8" t="n">
        <v>500</v>
      </c>
      <c r="L56" s="49" t="n">
        <v>0</v>
      </c>
      <c r="M56" s="10"/>
    </row>
    <row r="57" customFormat="false" ht="64.9" hidden="false" customHeight="false" outlineLevel="0" collapsed="false">
      <c r="A57" s="37" t="s">
        <v>49</v>
      </c>
      <c r="B57" s="38" t="n">
        <v>3021000104112</v>
      </c>
      <c r="C57" s="39" t="n">
        <v>401596</v>
      </c>
      <c r="D57" s="8" t="s">
        <v>160</v>
      </c>
      <c r="E57" s="40" t="s">
        <v>161</v>
      </c>
      <c r="F57" s="41" t="n">
        <f aca="false">K57+L57</f>
        <v>250</v>
      </c>
      <c r="G57" s="9" t="s">
        <v>100</v>
      </c>
      <c r="H57" s="9"/>
      <c r="I57" s="43" t="n">
        <v>3.5</v>
      </c>
      <c r="J57" s="44" t="n">
        <f aca="false">IF(M57&gt;0.1, M57*F57, "")</f>
        <v>700</v>
      </c>
      <c r="K57" s="8" t="n">
        <v>0</v>
      </c>
      <c r="L57" s="8" t="n">
        <v>250</v>
      </c>
      <c r="M57" s="10" t="n">
        <v>2.8</v>
      </c>
    </row>
    <row r="58" customFormat="false" ht="39.55" hidden="false" customHeight="false" outlineLevel="0" collapsed="false">
      <c r="A58" s="37" t="s">
        <v>49</v>
      </c>
      <c r="B58" s="38" t="n">
        <v>3021000104117</v>
      </c>
      <c r="C58" s="39" t="n">
        <v>269059</v>
      </c>
      <c r="D58" s="9" t="s">
        <v>162</v>
      </c>
      <c r="E58" s="9" t="s">
        <v>163</v>
      </c>
      <c r="F58" s="41" t="n">
        <f aca="false">K58+L58</f>
        <v>25</v>
      </c>
      <c r="G58" s="9" t="s">
        <v>52</v>
      </c>
      <c r="H58" s="9"/>
      <c r="I58" s="43" t="n">
        <v>25.42</v>
      </c>
      <c r="J58" s="44" t="n">
        <f aca="false">IF(M58&gt;0.1, M58*F58, "")</f>
        <v>300</v>
      </c>
      <c r="K58" s="8" t="n">
        <v>5</v>
      </c>
      <c r="L58" s="8" t="n">
        <v>20</v>
      </c>
      <c r="M58" s="10" t="n">
        <v>12</v>
      </c>
    </row>
    <row r="59" customFormat="false" ht="39.55" hidden="false" customHeight="false" outlineLevel="0" collapsed="false">
      <c r="A59" s="37" t="s">
        <v>49</v>
      </c>
      <c r="B59" s="38" t="n">
        <v>3021000104205</v>
      </c>
      <c r="C59" s="39" t="n">
        <v>397164</v>
      </c>
      <c r="D59" s="9" t="s">
        <v>164</v>
      </c>
      <c r="E59" s="9" t="s">
        <v>165</v>
      </c>
      <c r="F59" s="41" t="n">
        <f aca="false">K59+L59</f>
        <v>30</v>
      </c>
      <c r="G59" s="9" t="s">
        <v>52</v>
      </c>
      <c r="H59" s="9"/>
      <c r="I59" s="43" t="n">
        <v>32.91</v>
      </c>
      <c r="J59" s="44" t="n">
        <f aca="false">IF(M59&gt;0.1, M59*F59, "")</f>
        <v>840</v>
      </c>
      <c r="K59" s="8" t="n">
        <v>10</v>
      </c>
      <c r="L59" s="8" t="n">
        <v>20</v>
      </c>
      <c r="M59" s="10" t="n">
        <v>28</v>
      </c>
    </row>
    <row r="60" customFormat="false" ht="39.55" hidden="false" customHeight="false" outlineLevel="0" collapsed="false">
      <c r="A60" s="37" t="s">
        <v>49</v>
      </c>
      <c r="B60" s="38" t="n">
        <v>3021000104119</v>
      </c>
      <c r="C60" s="39" t="n">
        <v>465884</v>
      </c>
      <c r="D60" s="9" t="s">
        <v>166</v>
      </c>
      <c r="E60" s="9" t="s">
        <v>167</v>
      </c>
      <c r="F60" s="41" t="n">
        <f aca="false">K60+L60</f>
        <v>30</v>
      </c>
      <c r="G60" s="9" t="s">
        <v>52</v>
      </c>
      <c r="H60" s="9"/>
      <c r="I60" s="43" t="n">
        <v>30.06</v>
      </c>
      <c r="J60" s="44" t="n">
        <f aca="false">IF(M60&gt;0.1, M60*F60, "")</f>
        <v>810</v>
      </c>
      <c r="K60" s="8" t="n">
        <v>0</v>
      </c>
      <c r="L60" s="8" t="n">
        <v>30</v>
      </c>
      <c r="M60" s="10" t="n">
        <v>27</v>
      </c>
    </row>
    <row r="61" customFormat="false" ht="52.2" hidden="false" customHeight="false" outlineLevel="0" collapsed="false">
      <c r="A61" s="37" t="s">
        <v>49</v>
      </c>
      <c r="B61" s="38" t="n">
        <v>3021000104118</v>
      </c>
      <c r="C61" s="80" t="n">
        <v>397165</v>
      </c>
      <c r="D61" s="79" t="s">
        <v>168</v>
      </c>
      <c r="E61" s="79" t="s">
        <v>169</v>
      </c>
      <c r="F61" s="41" t="n">
        <f aca="false">K61+L61</f>
        <v>40</v>
      </c>
      <c r="G61" s="9" t="s">
        <v>52</v>
      </c>
      <c r="H61" s="9"/>
      <c r="I61" s="43" t="n">
        <v>33.1</v>
      </c>
      <c r="J61" s="44" t="n">
        <f aca="false">IF(M61&gt;0.1, M61*F61, "")</f>
        <v>920</v>
      </c>
      <c r="K61" s="8" t="n">
        <v>10</v>
      </c>
      <c r="L61" s="8" t="n">
        <v>30</v>
      </c>
      <c r="M61" s="10" t="n">
        <v>23</v>
      </c>
      <c r="N61" s="81"/>
    </row>
    <row r="62" customFormat="false" ht="52.2" hidden="false" customHeight="false" outlineLevel="0" collapsed="false">
      <c r="A62" s="37" t="s">
        <v>49</v>
      </c>
      <c r="B62" s="38" t="n">
        <v>3021000104325</v>
      </c>
      <c r="C62" s="39" t="n">
        <v>459967</v>
      </c>
      <c r="D62" s="9" t="s">
        <v>170</v>
      </c>
      <c r="E62" s="40" t="s">
        <v>171</v>
      </c>
      <c r="F62" s="41" t="n">
        <f aca="false">K62+L62</f>
        <v>60</v>
      </c>
      <c r="G62" s="9" t="s">
        <v>52</v>
      </c>
      <c r="H62" s="9"/>
      <c r="I62" s="43" t="n">
        <v>37.34</v>
      </c>
      <c r="J62" s="44" t="n">
        <f aca="false">IF(M62&gt;0.1, M62*F62, "")</f>
        <v>1800</v>
      </c>
      <c r="K62" s="8" t="n">
        <v>10</v>
      </c>
      <c r="L62" s="8" t="n">
        <v>50</v>
      </c>
      <c r="M62" s="10" t="n">
        <v>30</v>
      </c>
    </row>
    <row r="63" customFormat="false" ht="77.6" hidden="false" customHeight="false" outlineLevel="0" collapsed="false">
      <c r="A63" s="37" t="s">
        <v>49</v>
      </c>
      <c r="B63" s="38" t="n">
        <v>3021000104123</v>
      </c>
      <c r="C63" s="39" t="n">
        <v>437873</v>
      </c>
      <c r="D63" s="9" t="s">
        <v>172</v>
      </c>
      <c r="E63" s="9" t="s">
        <v>173</v>
      </c>
      <c r="F63" s="41" t="n">
        <f aca="false">K63+L63</f>
        <v>500</v>
      </c>
      <c r="G63" s="48" t="s">
        <v>52</v>
      </c>
      <c r="H63" s="9"/>
      <c r="I63" s="43" t="n">
        <v>3.71</v>
      </c>
      <c r="J63" s="44" t="str">
        <f aca="false">IF(M63&gt;0.1, M63*F63, "")</f>
        <v/>
      </c>
      <c r="K63" s="8" t="n">
        <v>500</v>
      </c>
      <c r="L63" s="49" t="n">
        <v>0</v>
      </c>
      <c r="M63" s="10"/>
    </row>
    <row r="64" customFormat="false" ht="39.55" hidden="false" customHeight="false" outlineLevel="0" collapsed="false">
      <c r="A64" s="37" t="s">
        <v>49</v>
      </c>
      <c r="B64" s="38" t="n">
        <v>3021000104122</v>
      </c>
      <c r="C64" s="39" t="n">
        <v>236043</v>
      </c>
      <c r="D64" s="9" t="s">
        <v>174</v>
      </c>
      <c r="E64" s="9" t="s">
        <v>175</v>
      </c>
      <c r="F64" s="41" t="n">
        <f aca="false">K64+L64</f>
        <v>300</v>
      </c>
      <c r="G64" s="9" t="s">
        <v>100</v>
      </c>
      <c r="H64" s="9"/>
      <c r="I64" s="43" t="n">
        <v>4.26</v>
      </c>
      <c r="J64" s="44" t="n">
        <f aca="false">IF(M64&gt;0.1, M64*F64, "")</f>
        <v>960</v>
      </c>
      <c r="K64" s="8" t="n">
        <v>0</v>
      </c>
      <c r="L64" s="8" t="n">
        <v>300</v>
      </c>
      <c r="M64" s="10" t="n">
        <v>3.2</v>
      </c>
    </row>
    <row r="65" customFormat="false" ht="39.55" hidden="false" customHeight="false" outlineLevel="0" collapsed="false">
      <c r="A65" s="37" t="s">
        <v>49</v>
      </c>
      <c r="B65" s="38" t="n">
        <v>3021100233</v>
      </c>
      <c r="C65" s="39" t="n">
        <v>334674</v>
      </c>
      <c r="D65" s="9" t="s">
        <v>176</v>
      </c>
      <c r="E65" s="9" t="s">
        <v>177</v>
      </c>
      <c r="F65" s="41" t="n">
        <f aca="false">K65+L65</f>
        <v>25</v>
      </c>
      <c r="G65" s="9" t="s">
        <v>52</v>
      </c>
      <c r="H65" s="9"/>
      <c r="I65" s="43" t="n">
        <v>15.74</v>
      </c>
      <c r="J65" s="44" t="n">
        <f aca="false">IF(M65&gt;0.1, M65*F65, "")</f>
        <v>350</v>
      </c>
      <c r="K65" s="8" t="n">
        <v>5</v>
      </c>
      <c r="L65" s="8" t="n">
        <v>20</v>
      </c>
      <c r="M65" s="10" t="n">
        <v>14</v>
      </c>
    </row>
    <row r="66" customFormat="false" ht="52.2" hidden="false" customHeight="false" outlineLevel="0" collapsed="false">
      <c r="A66" s="37" t="s">
        <v>49</v>
      </c>
      <c r="B66" s="38" t="n">
        <v>3021000104125</v>
      </c>
      <c r="C66" s="75" t="n">
        <v>441364</v>
      </c>
      <c r="D66" s="9" t="s">
        <v>178</v>
      </c>
      <c r="E66" s="48" t="s">
        <v>179</v>
      </c>
      <c r="F66" s="41" t="n">
        <f aca="false">K66+L66</f>
        <v>25</v>
      </c>
      <c r="G66" s="9" t="s">
        <v>52</v>
      </c>
      <c r="H66" s="9"/>
      <c r="I66" s="43" t="n">
        <v>23.95</v>
      </c>
      <c r="J66" s="44" t="str">
        <f aca="false">IF(M66&gt;0.1, M66*F66, "")</f>
        <v/>
      </c>
      <c r="K66" s="8" t="n">
        <v>5</v>
      </c>
      <c r="L66" s="8" t="n">
        <v>20</v>
      </c>
      <c r="M66" s="10"/>
    </row>
    <row r="67" customFormat="false" ht="52.2" hidden="false" customHeight="false" outlineLevel="0" collapsed="false">
      <c r="A67" s="37" t="s">
        <v>49</v>
      </c>
      <c r="B67" s="38" t="n">
        <v>3021000104334</v>
      </c>
      <c r="C67" s="39" t="n">
        <v>334654</v>
      </c>
      <c r="D67" s="9" t="s">
        <v>178</v>
      </c>
      <c r="E67" s="48" t="s">
        <v>180</v>
      </c>
      <c r="F67" s="41" t="n">
        <f aca="false">K67+L67</f>
        <v>23</v>
      </c>
      <c r="G67" s="9" t="s">
        <v>52</v>
      </c>
      <c r="H67" s="9"/>
      <c r="I67" s="43" t="n">
        <v>33.57</v>
      </c>
      <c r="J67" s="44" t="n">
        <f aca="false">IF(M67&gt;0.1, M67*F67, "")</f>
        <v>690</v>
      </c>
      <c r="K67" s="8" t="n">
        <v>3</v>
      </c>
      <c r="L67" s="8" t="n">
        <v>20</v>
      </c>
      <c r="M67" s="10" t="n">
        <v>30</v>
      </c>
    </row>
    <row r="68" customFormat="false" ht="52.2" hidden="false" customHeight="false" outlineLevel="0" collapsed="false">
      <c r="A68" s="37" t="s">
        <v>49</v>
      </c>
      <c r="B68" s="38" t="n">
        <v>3021000104130</v>
      </c>
      <c r="C68" s="39" t="n">
        <v>370718</v>
      </c>
      <c r="D68" s="9" t="s">
        <v>181</v>
      </c>
      <c r="E68" s="9" t="s">
        <v>182</v>
      </c>
      <c r="F68" s="41" t="n">
        <f aca="false">K68+L68</f>
        <v>5</v>
      </c>
      <c r="G68" s="9" t="s">
        <v>52</v>
      </c>
      <c r="H68" s="9"/>
      <c r="I68" s="43" t="n">
        <v>65.6</v>
      </c>
      <c r="J68" s="44" t="n">
        <f aca="false">IF(M68&gt;0.1, M68*F68, "")</f>
        <v>250</v>
      </c>
      <c r="K68" s="8" t="n">
        <v>0</v>
      </c>
      <c r="L68" s="8" t="n">
        <v>5</v>
      </c>
      <c r="M68" s="10" t="n">
        <v>50</v>
      </c>
    </row>
    <row r="69" customFormat="false" ht="90.25" hidden="false" customHeight="false" outlineLevel="0" collapsed="false">
      <c r="A69" s="37" t="s">
        <v>49</v>
      </c>
      <c r="B69" s="38" t="n">
        <v>3021000104207</v>
      </c>
      <c r="C69" s="50" t="n">
        <v>429430</v>
      </c>
      <c r="D69" s="9" t="s">
        <v>183</v>
      </c>
      <c r="E69" s="9" t="s">
        <v>184</v>
      </c>
      <c r="F69" s="41" t="n">
        <f aca="false">K69+L69</f>
        <v>15</v>
      </c>
      <c r="G69" s="9" t="s">
        <v>52</v>
      </c>
      <c r="H69" s="9"/>
      <c r="I69" s="43" t="n">
        <v>153.41</v>
      </c>
      <c r="J69" s="44" t="n">
        <f aca="false">IF(M69&gt;0.1, M69*F69, "")</f>
        <v>1875</v>
      </c>
      <c r="K69" s="8" t="n">
        <v>5</v>
      </c>
      <c r="L69" s="8" t="n">
        <v>10</v>
      </c>
      <c r="M69" s="10" t="n">
        <v>125</v>
      </c>
    </row>
    <row r="70" customFormat="false" ht="90.25" hidden="false" customHeight="false" outlineLevel="0" collapsed="false">
      <c r="A70" s="37" t="s">
        <v>49</v>
      </c>
      <c r="B70" s="38" t="n">
        <v>3021000104128</v>
      </c>
      <c r="C70" s="39" t="n">
        <v>429430</v>
      </c>
      <c r="D70" s="9" t="s">
        <v>183</v>
      </c>
      <c r="E70" s="9" t="s">
        <v>185</v>
      </c>
      <c r="F70" s="41" t="n">
        <f aca="false">K70+L70</f>
        <v>15</v>
      </c>
      <c r="G70" s="9" t="s">
        <v>52</v>
      </c>
      <c r="H70" s="9"/>
      <c r="I70" s="43" t="n">
        <v>153.41</v>
      </c>
      <c r="J70" s="44" t="n">
        <f aca="false">IF(M70&gt;0.1, M70*F70, "")</f>
        <v>1875</v>
      </c>
      <c r="K70" s="8" t="n">
        <v>5</v>
      </c>
      <c r="L70" s="8" t="n">
        <v>10</v>
      </c>
      <c r="M70" s="10" t="n">
        <v>125</v>
      </c>
    </row>
    <row r="71" customFormat="false" ht="78" hidden="false" customHeight="true" outlineLevel="0" collapsed="false">
      <c r="A71" s="37" t="s">
        <v>49</v>
      </c>
      <c r="B71" s="38" t="n">
        <v>3021000104127</v>
      </c>
      <c r="C71" s="39" t="n">
        <v>429430</v>
      </c>
      <c r="D71" s="9" t="s">
        <v>183</v>
      </c>
      <c r="E71" s="9" t="s">
        <v>186</v>
      </c>
      <c r="F71" s="41" t="n">
        <f aca="false">K71+L71</f>
        <v>15</v>
      </c>
      <c r="G71" s="9" t="s">
        <v>52</v>
      </c>
      <c r="H71" s="9"/>
      <c r="I71" s="43" t="n">
        <v>151.59</v>
      </c>
      <c r="J71" s="44" t="n">
        <f aca="false">IF(M71&gt;0.1, M71*F71, "")</f>
        <v>1875</v>
      </c>
      <c r="K71" s="8" t="n">
        <v>5</v>
      </c>
      <c r="L71" s="8" t="n">
        <v>10</v>
      </c>
      <c r="M71" s="10" t="n">
        <v>125</v>
      </c>
    </row>
    <row r="72" customFormat="false" ht="27" hidden="false" customHeight="false" outlineLevel="0" collapsed="false">
      <c r="A72" s="37" t="s">
        <v>49</v>
      </c>
      <c r="B72" s="38" t="n">
        <v>3021000104258</v>
      </c>
      <c r="C72" s="39" t="n">
        <v>355778</v>
      </c>
      <c r="D72" s="9" t="s">
        <v>187</v>
      </c>
      <c r="E72" s="9" t="s">
        <v>188</v>
      </c>
      <c r="F72" s="41" t="n">
        <f aca="false">K72+L72</f>
        <v>55</v>
      </c>
      <c r="G72" s="9" t="s">
        <v>52</v>
      </c>
      <c r="H72" s="9"/>
      <c r="I72" s="43" t="n">
        <v>160.09</v>
      </c>
      <c r="J72" s="44" t="n">
        <f aca="false">IF(M72&gt;0.1, M72*F72, "")</f>
        <v>7700</v>
      </c>
      <c r="K72" s="8" t="n">
        <v>15</v>
      </c>
      <c r="L72" s="8" t="n">
        <v>40</v>
      </c>
      <c r="M72" s="10" t="n">
        <v>140</v>
      </c>
    </row>
    <row r="73" customFormat="false" ht="56.25" hidden="false" customHeight="true" outlineLevel="0" collapsed="false">
      <c r="A73" s="37" t="s">
        <v>49</v>
      </c>
      <c r="B73" s="38" t="n">
        <v>3021000104131</v>
      </c>
      <c r="C73" s="39" t="n">
        <v>392703</v>
      </c>
      <c r="D73" s="9" t="s">
        <v>189</v>
      </c>
      <c r="E73" s="9" t="s">
        <v>190</v>
      </c>
      <c r="F73" s="41" t="n">
        <f aca="false">K73+L73</f>
        <v>40000</v>
      </c>
      <c r="G73" s="9" t="s">
        <v>100</v>
      </c>
      <c r="H73" s="9"/>
      <c r="I73" s="43" t="n">
        <v>2.63</v>
      </c>
      <c r="J73" s="44" t="n">
        <f aca="false">IF(M73&gt;0.1, M73*F73, "")</f>
        <v>72000</v>
      </c>
      <c r="K73" s="8" t="n">
        <v>10000</v>
      </c>
      <c r="L73" s="54" t="n">
        <v>30000</v>
      </c>
      <c r="M73" s="10" t="n">
        <v>1.8</v>
      </c>
    </row>
    <row r="74" customFormat="false" ht="39.55" hidden="false" customHeight="false" outlineLevel="0" collapsed="false">
      <c r="A74" s="37" t="s">
        <v>49</v>
      </c>
      <c r="B74" s="38" t="n">
        <v>3021000104132</v>
      </c>
      <c r="C74" s="39" t="n">
        <v>286829</v>
      </c>
      <c r="D74" s="9" t="s">
        <v>191</v>
      </c>
      <c r="E74" s="9" t="s">
        <v>192</v>
      </c>
      <c r="F74" s="41" t="n">
        <f aca="false">K74+L74</f>
        <v>12</v>
      </c>
      <c r="G74" s="9" t="s">
        <v>52</v>
      </c>
      <c r="H74" s="9"/>
      <c r="I74" s="43" t="n">
        <v>23.81</v>
      </c>
      <c r="J74" s="44" t="n">
        <f aca="false">IF(M74&gt;0.1, M74*F74, "")</f>
        <v>216</v>
      </c>
      <c r="K74" s="8" t="n">
        <v>0</v>
      </c>
      <c r="L74" s="8" t="n">
        <v>12</v>
      </c>
      <c r="M74" s="10" t="n">
        <v>18</v>
      </c>
    </row>
    <row r="75" customFormat="false" ht="64.9" hidden="false" customHeight="false" outlineLevel="0" collapsed="false">
      <c r="A75" s="37" t="s">
        <v>49</v>
      </c>
      <c r="B75" s="38" t="n">
        <v>3021000104133</v>
      </c>
      <c r="C75" s="39" t="n">
        <v>355673</v>
      </c>
      <c r="D75" s="9" t="s">
        <v>193</v>
      </c>
      <c r="E75" s="9" t="s">
        <v>194</v>
      </c>
      <c r="F75" s="41" t="n">
        <f aca="false">K75+L75</f>
        <v>17</v>
      </c>
      <c r="G75" s="9" t="s">
        <v>52</v>
      </c>
      <c r="H75" s="9"/>
      <c r="I75" s="43" t="n">
        <v>115.95</v>
      </c>
      <c r="J75" s="44" t="n">
        <f aca="false">IF(M75&gt;0.1, M75*F75, "")</f>
        <v>1530</v>
      </c>
      <c r="K75" s="8" t="n">
        <v>5</v>
      </c>
      <c r="L75" s="8" t="n">
        <v>12</v>
      </c>
      <c r="M75" s="10" t="n">
        <v>90</v>
      </c>
    </row>
    <row r="76" customFormat="false" ht="54" hidden="false" customHeight="true" outlineLevel="0" collapsed="false">
      <c r="A76" s="37" t="s">
        <v>49</v>
      </c>
      <c r="B76" s="38" t="n">
        <v>3021097426</v>
      </c>
      <c r="C76" s="39" t="n">
        <v>334771</v>
      </c>
      <c r="D76" s="9" t="s">
        <v>195</v>
      </c>
      <c r="E76" s="9" t="s">
        <v>196</v>
      </c>
      <c r="F76" s="41" t="n">
        <f aca="false">K76+L76</f>
        <v>25</v>
      </c>
      <c r="G76" s="9" t="s">
        <v>100</v>
      </c>
      <c r="H76" s="9"/>
      <c r="I76" s="43" t="n">
        <v>7.45</v>
      </c>
      <c r="J76" s="44" t="str">
        <f aca="false">IF(M76&gt;0.1, M76*F76, "")</f>
        <v/>
      </c>
      <c r="K76" s="8" t="n">
        <v>25</v>
      </c>
      <c r="L76" s="54" t="n">
        <v>0</v>
      </c>
      <c r="M76" s="10"/>
    </row>
    <row r="77" customFormat="false" ht="39.55" hidden="false" customHeight="false" outlineLevel="0" collapsed="false">
      <c r="A77" s="37" t="s">
        <v>49</v>
      </c>
      <c r="B77" s="38" t="n">
        <v>3021000104121</v>
      </c>
      <c r="C77" s="39" t="n">
        <v>241343</v>
      </c>
      <c r="D77" s="9" t="s">
        <v>197</v>
      </c>
      <c r="E77" s="9" t="s">
        <v>198</v>
      </c>
      <c r="F77" s="78" t="n">
        <v>4000</v>
      </c>
      <c r="G77" s="78" t="s">
        <v>199</v>
      </c>
      <c r="H77" s="9"/>
      <c r="I77" s="12" t="n">
        <v>5.14</v>
      </c>
      <c r="J77" s="44" t="n">
        <f aca="false">IF(M77&gt;0.1, M77*F77, "")</f>
        <v>320000</v>
      </c>
      <c r="K77" s="8" t="n">
        <v>20</v>
      </c>
      <c r="L77" s="8" t="n">
        <v>20</v>
      </c>
      <c r="M77" s="10" t="n">
        <v>80</v>
      </c>
    </row>
    <row r="78" customFormat="false" ht="52.2" hidden="false" customHeight="false" outlineLevel="0" collapsed="false">
      <c r="A78" s="37" t="s">
        <v>49</v>
      </c>
      <c r="B78" s="38" t="n">
        <v>3021000104249</v>
      </c>
      <c r="C78" s="50" t="n">
        <v>464898</v>
      </c>
      <c r="D78" s="9" t="s">
        <v>200</v>
      </c>
      <c r="E78" s="9" t="s">
        <v>201</v>
      </c>
      <c r="F78" s="41" t="n">
        <f aca="false">K78+L78</f>
        <v>20</v>
      </c>
      <c r="G78" s="9" t="s">
        <v>52</v>
      </c>
      <c r="H78" s="9"/>
      <c r="I78" s="43" t="n">
        <v>370.92</v>
      </c>
      <c r="J78" s="44" t="str">
        <f aca="false">IF(M78&gt;0.1, M78*F78, "")</f>
        <v/>
      </c>
      <c r="K78" s="8" t="n">
        <v>10</v>
      </c>
      <c r="L78" s="8" t="n">
        <v>10</v>
      </c>
      <c r="M78" s="10"/>
    </row>
    <row r="79" customFormat="false" ht="39.55" hidden="false" customHeight="false" outlineLevel="0" collapsed="false">
      <c r="A79" s="37" t="s">
        <v>49</v>
      </c>
      <c r="B79" s="38" t="n">
        <v>3021000104250</v>
      </c>
      <c r="C79" s="39" t="n">
        <v>352909</v>
      </c>
      <c r="D79" s="9" t="s">
        <v>202</v>
      </c>
      <c r="E79" s="9" t="s">
        <v>203</v>
      </c>
      <c r="F79" s="41" t="n">
        <f aca="false">K79+L79</f>
        <v>25</v>
      </c>
      <c r="G79" s="9" t="s">
        <v>52</v>
      </c>
      <c r="H79" s="9"/>
      <c r="I79" s="43" t="n">
        <v>299.79</v>
      </c>
      <c r="J79" s="44" t="n">
        <f aca="false">IF(M79&gt;0.1, M79*F79, "")</f>
        <v>6250</v>
      </c>
      <c r="K79" s="8" t="n">
        <v>5</v>
      </c>
      <c r="L79" s="8" t="n">
        <v>20</v>
      </c>
      <c r="M79" s="10" t="n">
        <v>250</v>
      </c>
    </row>
    <row r="80" customFormat="false" ht="45" hidden="false" customHeight="true" outlineLevel="0" collapsed="false">
      <c r="A80" s="37" t="s">
        <v>49</v>
      </c>
      <c r="B80" s="38" t="n">
        <v>3021100152</v>
      </c>
      <c r="C80" s="39" t="n">
        <v>382157</v>
      </c>
      <c r="D80" s="9" t="s">
        <v>204</v>
      </c>
      <c r="E80" s="40" t="s">
        <v>205</v>
      </c>
      <c r="F80" s="41" t="n">
        <f aca="false">K80+L80</f>
        <v>15</v>
      </c>
      <c r="G80" s="9" t="s">
        <v>52</v>
      </c>
      <c r="H80" s="9"/>
      <c r="I80" s="43" t="n">
        <v>312.72</v>
      </c>
      <c r="J80" s="44" t="n">
        <f aca="false">IF(M80&gt;0.1, M80*F80, "")</f>
        <v>4200</v>
      </c>
      <c r="K80" s="8" t="n">
        <v>5</v>
      </c>
      <c r="L80" s="8" t="n">
        <v>10</v>
      </c>
      <c r="M80" s="10" t="n">
        <v>280</v>
      </c>
    </row>
    <row r="81" customFormat="false" ht="39.55" hidden="false" customHeight="false" outlineLevel="0" collapsed="false">
      <c r="A81" s="37" t="s">
        <v>49</v>
      </c>
      <c r="B81" s="38" t="n">
        <v>3021000104306</v>
      </c>
      <c r="C81" s="39" t="n">
        <v>391985</v>
      </c>
      <c r="D81" s="9" t="s">
        <v>206</v>
      </c>
      <c r="E81" s="9" t="s">
        <v>207</v>
      </c>
      <c r="F81" s="41" t="n">
        <f aca="false">K81+L81</f>
        <v>33</v>
      </c>
      <c r="G81" s="9" t="s">
        <v>52</v>
      </c>
      <c r="H81" s="9"/>
      <c r="I81" s="43" t="n">
        <v>87.35</v>
      </c>
      <c r="J81" s="44" t="n">
        <f aca="false">IF(M81&gt;0.1, M81*F81, "")</f>
        <v>1980</v>
      </c>
      <c r="K81" s="8" t="n">
        <v>3</v>
      </c>
      <c r="L81" s="8" t="n">
        <v>30</v>
      </c>
      <c r="M81" s="10" t="n">
        <v>60</v>
      </c>
    </row>
    <row r="82" customFormat="false" ht="51" hidden="false" customHeight="true" outlineLevel="0" collapsed="false">
      <c r="A82" s="37" t="s">
        <v>49</v>
      </c>
      <c r="B82" s="38" t="n">
        <v>3021000104134</v>
      </c>
      <c r="C82" s="39" t="n">
        <v>304425</v>
      </c>
      <c r="D82" s="9" t="s">
        <v>208</v>
      </c>
      <c r="E82" s="9" t="s">
        <v>209</v>
      </c>
      <c r="F82" s="41" t="n">
        <f aca="false">K82+L82</f>
        <v>25</v>
      </c>
      <c r="G82" s="9" t="s">
        <v>52</v>
      </c>
      <c r="H82" s="9"/>
      <c r="I82" s="43" t="n">
        <v>498.55</v>
      </c>
      <c r="J82" s="44" t="n">
        <f aca="false">IF(M82&gt;0.1, M82*F82, "")</f>
        <v>10500</v>
      </c>
      <c r="K82" s="8" t="n">
        <v>10</v>
      </c>
      <c r="L82" s="8" t="n">
        <v>15</v>
      </c>
      <c r="M82" s="10" t="n">
        <v>420</v>
      </c>
    </row>
    <row r="83" customFormat="false" ht="39.55" hidden="false" customHeight="false" outlineLevel="0" collapsed="false">
      <c r="A83" s="37" t="s">
        <v>49</v>
      </c>
      <c r="B83" s="38" t="n">
        <v>3021000104313</v>
      </c>
      <c r="C83" s="39" t="n">
        <v>422384</v>
      </c>
      <c r="D83" s="48" t="s">
        <v>210</v>
      </c>
      <c r="E83" s="48" t="s">
        <v>211</v>
      </c>
      <c r="F83" s="41" t="n">
        <f aca="false">K83+L83</f>
        <v>300</v>
      </c>
      <c r="G83" s="9" t="s">
        <v>52</v>
      </c>
      <c r="H83" s="9"/>
      <c r="I83" s="43" t="n">
        <v>49.24</v>
      </c>
      <c r="J83" s="44" t="str">
        <f aca="false">IF(M83&gt;0.1, M83*F83, "")</f>
        <v/>
      </c>
      <c r="K83" s="8" t="n">
        <v>100</v>
      </c>
      <c r="L83" s="49" t="n">
        <v>200</v>
      </c>
      <c r="M83" s="10"/>
    </row>
    <row r="84" customFormat="false" ht="52.2" hidden="false" customHeight="false" outlineLevel="0" collapsed="false">
      <c r="A84" s="37" t="s">
        <v>49</v>
      </c>
      <c r="B84" s="38" t="n">
        <v>3021000104136</v>
      </c>
      <c r="C84" s="39" t="n">
        <v>220981</v>
      </c>
      <c r="D84" s="9" t="s">
        <v>212</v>
      </c>
      <c r="E84" s="9" t="s">
        <v>213</v>
      </c>
      <c r="F84" s="41" t="n">
        <f aca="false">K84+L84</f>
        <v>300</v>
      </c>
      <c r="G84" s="9" t="s">
        <v>214</v>
      </c>
      <c r="H84" s="9"/>
      <c r="I84" s="43" t="n">
        <v>31.96</v>
      </c>
      <c r="J84" s="44" t="n">
        <f aca="false">IF(M84&gt;0.1, M84*F84, "")</f>
        <v>8400</v>
      </c>
      <c r="K84" s="8" t="n">
        <v>100</v>
      </c>
      <c r="L84" s="49" t="n">
        <v>200</v>
      </c>
      <c r="M84" s="10" t="n">
        <v>28</v>
      </c>
    </row>
    <row r="85" customFormat="false" ht="39.55" hidden="false" customHeight="false" outlineLevel="0" collapsed="false">
      <c r="A85" s="37" t="s">
        <v>49</v>
      </c>
      <c r="B85" s="38" t="n">
        <v>3021000104184</v>
      </c>
      <c r="C85" s="82" t="n">
        <v>431101</v>
      </c>
      <c r="D85" s="9" t="s">
        <v>212</v>
      </c>
      <c r="E85" s="9" t="s">
        <v>215</v>
      </c>
      <c r="F85" s="78" t="n">
        <f aca="false">K85+L85</f>
        <v>210</v>
      </c>
      <c r="G85" s="9" t="s">
        <v>214</v>
      </c>
      <c r="H85" s="9"/>
      <c r="I85" s="43" t="n">
        <v>108.27</v>
      </c>
      <c r="J85" s="44" t="str">
        <f aca="false">IF(M85&gt;0.1, M85*F85, "")</f>
        <v/>
      </c>
      <c r="K85" s="8" t="n">
        <v>150</v>
      </c>
      <c r="L85" s="13" t="n">
        <v>60</v>
      </c>
      <c r="M85" s="10"/>
    </row>
    <row r="86" customFormat="false" ht="52.2" hidden="false" customHeight="false" outlineLevel="0" collapsed="false">
      <c r="A86" s="37" t="s">
        <v>49</v>
      </c>
      <c r="B86" s="38" t="n">
        <v>3021000104310</v>
      </c>
      <c r="C86" s="39" t="n">
        <v>606031</v>
      </c>
      <c r="D86" s="9" t="s">
        <v>216</v>
      </c>
      <c r="E86" s="9" t="s">
        <v>217</v>
      </c>
      <c r="F86" s="78" t="n">
        <f aca="false">K86+L86</f>
        <v>20</v>
      </c>
      <c r="G86" s="9" t="s">
        <v>52</v>
      </c>
      <c r="H86" s="9"/>
      <c r="I86" s="43" t="n">
        <v>26.67</v>
      </c>
      <c r="J86" s="44" t="str">
        <f aca="false">IF(M86&gt;0.1, M86*F86, "")</f>
        <v/>
      </c>
      <c r="K86" s="8" t="n">
        <v>10</v>
      </c>
      <c r="L86" s="13" t="n">
        <v>10</v>
      </c>
      <c r="M86" s="10"/>
    </row>
    <row r="87" customFormat="false" ht="39.55" hidden="false" customHeight="false" outlineLevel="0" collapsed="false">
      <c r="A87" s="37" t="s">
        <v>49</v>
      </c>
      <c r="B87" s="38" t="n">
        <v>3021000104337</v>
      </c>
      <c r="C87" s="39" t="n">
        <v>328784</v>
      </c>
      <c r="D87" s="9" t="s">
        <v>216</v>
      </c>
      <c r="E87" s="9" t="s">
        <v>218</v>
      </c>
      <c r="F87" s="41" t="n">
        <f aca="false">K87+L87</f>
        <v>30</v>
      </c>
      <c r="G87" s="9" t="s">
        <v>52</v>
      </c>
      <c r="H87" s="9"/>
      <c r="I87" s="43" t="n">
        <v>29.69</v>
      </c>
      <c r="J87" s="44" t="n">
        <f aca="false">IF(M87&gt;0.1, M87*F87, "")</f>
        <v>750</v>
      </c>
      <c r="K87" s="8" t="n">
        <v>5</v>
      </c>
      <c r="L87" s="49" t="n">
        <v>25</v>
      </c>
      <c r="M87" s="10" t="n">
        <v>25</v>
      </c>
    </row>
    <row r="88" customFormat="false" ht="52.2" hidden="false" customHeight="false" outlineLevel="0" collapsed="false">
      <c r="A88" s="37" t="s">
        <v>49</v>
      </c>
      <c r="B88" s="38" t="n">
        <v>3021100236</v>
      </c>
      <c r="C88" s="39" t="n">
        <v>464896</v>
      </c>
      <c r="D88" s="9" t="s">
        <v>219</v>
      </c>
      <c r="E88" s="9" t="s">
        <v>220</v>
      </c>
      <c r="F88" s="41" t="n">
        <f aca="false">K88+L88</f>
        <v>40</v>
      </c>
      <c r="G88" s="9" t="s">
        <v>52</v>
      </c>
      <c r="H88" s="9"/>
      <c r="I88" s="43" t="n">
        <v>20.8</v>
      </c>
      <c r="J88" s="44" t="n">
        <f aca="false">IF(M88&gt;0.1, M88*F88, "")</f>
        <v>800</v>
      </c>
      <c r="K88" s="8" t="n">
        <v>10</v>
      </c>
      <c r="L88" s="8" t="n">
        <v>30</v>
      </c>
      <c r="M88" s="10" t="n">
        <v>20</v>
      </c>
    </row>
    <row r="89" customFormat="false" ht="39.55" hidden="false" customHeight="false" outlineLevel="0" collapsed="false">
      <c r="A89" s="37" t="s">
        <v>49</v>
      </c>
      <c r="B89" s="38" t="n">
        <v>3021000104139</v>
      </c>
      <c r="C89" s="39" t="n">
        <v>329351</v>
      </c>
      <c r="D89" s="9" t="s">
        <v>221</v>
      </c>
      <c r="E89" s="9" t="s">
        <v>222</v>
      </c>
      <c r="F89" s="41" t="n">
        <f aca="false">K89+L89</f>
        <v>25</v>
      </c>
      <c r="G89" s="9" t="s">
        <v>52</v>
      </c>
      <c r="H89" s="9"/>
      <c r="I89" s="43" t="n">
        <v>15.99</v>
      </c>
      <c r="J89" s="44" t="n">
        <f aca="false">IF(M89&gt;0.1, M89*F89, "")</f>
        <v>350</v>
      </c>
      <c r="K89" s="8" t="n">
        <v>5</v>
      </c>
      <c r="L89" s="8" t="n">
        <v>20</v>
      </c>
      <c r="M89" s="10" t="n">
        <v>14</v>
      </c>
    </row>
    <row r="90" customFormat="false" ht="52.2" hidden="false" customHeight="false" outlineLevel="0" collapsed="false">
      <c r="A90" s="37" t="s">
        <v>49</v>
      </c>
      <c r="B90" s="38" t="n">
        <v>3021000104140</v>
      </c>
      <c r="C90" s="39" t="n">
        <v>331945</v>
      </c>
      <c r="D90" s="9" t="s">
        <v>223</v>
      </c>
      <c r="E90" s="9" t="s">
        <v>224</v>
      </c>
      <c r="F90" s="41" t="n">
        <f aca="false">K90+L90</f>
        <v>30</v>
      </c>
      <c r="G90" s="9" t="s">
        <v>52</v>
      </c>
      <c r="H90" s="9"/>
      <c r="I90" s="43" t="n">
        <v>9.15</v>
      </c>
      <c r="J90" s="44" t="n">
        <f aca="false">IF(M90&gt;0.1, M90*F90, "")</f>
        <v>210</v>
      </c>
      <c r="K90" s="8" t="n">
        <v>10</v>
      </c>
      <c r="L90" s="8" t="n">
        <v>20</v>
      </c>
      <c r="M90" s="10" t="n">
        <v>7</v>
      </c>
    </row>
    <row r="91" customFormat="false" ht="39.55" hidden="false" customHeight="false" outlineLevel="0" collapsed="false">
      <c r="A91" s="37" t="s">
        <v>49</v>
      </c>
      <c r="B91" s="38" t="n">
        <v>3021000104150</v>
      </c>
      <c r="C91" s="39" t="n">
        <v>334639</v>
      </c>
      <c r="D91" s="48" t="s">
        <v>225</v>
      </c>
      <c r="E91" s="9" t="s">
        <v>226</v>
      </c>
      <c r="F91" s="41" t="n">
        <f aca="false">K91+L91</f>
        <v>20</v>
      </c>
      <c r="G91" s="9" t="s">
        <v>52</v>
      </c>
      <c r="H91" s="9"/>
      <c r="I91" s="43" t="n">
        <v>73.97</v>
      </c>
      <c r="J91" s="44" t="n">
        <f aca="false">IF(M91&gt;0.1, M91*F91, "")</f>
        <v>1400</v>
      </c>
      <c r="K91" s="8" t="n">
        <v>5</v>
      </c>
      <c r="L91" s="8" t="n">
        <v>15</v>
      </c>
      <c r="M91" s="10" t="n">
        <v>70</v>
      </c>
    </row>
    <row r="92" customFormat="false" ht="39.55" hidden="false" customHeight="false" outlineLevel="0" collapsed="false">
      <c r="A92" s="37" t="s">
        <v>49</v>
      </c>
      <c r="B92" s="38" t="n">
        <v>3021000104149</v>
      </c>
      <c r="C92" s="39" t="n">
        <v>334559</v>
      </c>
      <c r="D92" s="48" t="s">
        <v>225</v>
      </c>
      <c r="E92" s="9" t="s">
        <v>227</v>
      </c>
      <c r="F92" s="41" t="n">
        <f aca="false">K92+L92</f>
        <v>20</v>
      </c>
      <c r="G92" s="9" t="s">
        <v>52</v>
      </c>
      <c r="H92" s="9"/>
      <c r="I92" s="43" t="n">
        <v>64.52</v>
      </c>
      <c r="J92" s="44" t="n">
        <f aca="false">IF(M92&gt;0.1, M92*F92, "")</f>
        <v>1300</v>
      </c>
      <c r="K92" s="8" t="n">
        <v>5</v>
      </c>
      <c r="L92" s="8" t="n">
        <v>15</v>
      </c>
      <c r="M92" s="10" t="n">
        <v>65</v>
      </c>
    </row>
    <row r="93" customFormat="false" ht="39.55" hidden="false" customHeight="false" outlineLevel="0" collapsed="false">
      <c r="A93" s="37" t="s">
        <v>49</v>
      </c>
      <c r="B93" s="38" t="n">
        <v>3021000104148</v>
      </c>
      <c r="C93" s="39" t="n">
        <v>334561</v>
      </c>
      <c r="D93" s="48" t="s">
        <v>225</v>
      </c>
      <c r="E93" s="9" t="s">
        <v>228</v>
      </c>
      <c r="F93" s="41" t="n">
        <f aca="false">K93+L93</f>
        <v>40</v>
      </c>
      <c r="G93" s="9" t="s">
        <v>52</v>
      </c>
      <c r="H93" s="9"/>
      <c r="I93" s="43" t="n">
        <v>73.23</v>
      </c>
      <c r="J93" s="44" t="n">
        <f aca="false">IF(M93&gt;0.1, M93*F93, "")</f>
        <v>2000</v>
      </c>
      <c r="K93" s="8" t="n">
        <v>10</v>
      </c>
      <c r="L93" s="8" t="n">
        <v>30</v>
      </c>
      <c r="M93" s="10" t="n">
        <v>50</v>
      </c>
    </row>
    <row r="94" customFormat="false" ht="39.55" hidden="false" customHeight="false" outlineLevel="0" collapsed="false">
      <c r="A94" s="37" t="s">
        <v>49</v>
      </c>
      <c r="B94" s="38" t="n">
        <v>3021000104147</v>
      </c>
      <c r="C94" s="39" t="n">
        <v>334889</v>
      </c>
      <c r="D94" s="48" t="s">
        <v>225</v>
      </c>
      <c r="E94" s="9" t="s">
        <v>229</v>
      </c>
      <c r="F94" s="41" t="n">
        <f aca="false">K94+L94</f>
        <v>20</v>
      </c>
      <c r="G94" s="9" t="s">
        <v>52</v>
      </c>
      <c r="H94" s="9"/>
      <c r="I94" s="43" t="n">
        <v>87.26</v>
      </c>
      <c r="J94" s="44" t="n">
        <f aca="false">IF(M94&gt;0.1, M94*F94, "")</f>
        <v>1360</v>
      </c>
      <c r="K94" s="8" t="n">
        <v>5</v>
      </c>
      <c r="L94" s="8" t="n">
        <v>15</v>
      </c>
      <c r="M94" s="10" t="n">
        <v>68</v>
      </c>
    </row>
    <row r="95" customFormat="false" ht="64.9" hidden="false" customHeight="false" outlineLevel="0" collapsed="false">
      <c r="A95" s="37" t="s">
        <v>49</v>
      </c>
      <c r="B95" s="38" t="n">
        <v>3021000104259</v>
      </c>
      <c r="C95" s="39" t="n">
        <v>448182</v>
      </c>
      <c r="D95" s="9" t="s">
        <v>230</v>
      </c>
      <c r="E95" s="9" t="s">
        <v>231</v>
      </c>
      <c r="F95" s="41" t="n">
        <f aca="false">K95+L95</f>
        <v>13</v>
      </c>
      <c r="G95" s="9" t="s">
        <v>52</v>
      </c>
      <c r="H95" s="9"/>
      <c r="I95" s="43" t="n">
        <v>24.08</v>
      </c>
      <c r="J95" s="44" t="str">
        <f aca="false">IF(M95&gt;0.1, M95*F95, "")</f>
        <v/>
      </c>
      <c r="K95" s="8" t="n">
        <v>3</v>
      </c>
      <c r="L95" s="8" t="n">
        <v>10</v>
      </c>
      <c r="M95" s="10"/>
    </row>
    <row r="96" customFormat="false" ht="43.5" hidden="false" customHeight="true" outlineLevel="0" collapsed="false">
      <c r="A96" s="37" t="s">
        <v>49</v>
      </c>
      <c r="B96" s="38" t="n">
        <v>3021000104143</v>
      </c>
      <c r="C96" s="39" t="n">
        <v>364463</v>
      </c>
      <c r="D96" s="9" t="s">
        <v>232</v>
      </c>
      <c r="E96" s="9" t="s">
        <v>233</v>
      </c>
      <c r="F96" s="41" t="n">
        <f aca="false">K96+L96</f>
        <v>500</v>
      </c>
      <c r="G96" s="9" t="s">
        <v>100</v>
      </c>
      <c r="H96" s="9"/>
      <c r="I96" s="43" t="n">
        <v>1.96</v>
      </c>
      <c r="J96" s="44" t="str">
        <f aca="false">IF(M96&gt;0.1, M96*F96, "")</f>
        <v/>
      </c>
      <c r="K96" s="8" t="n">
        <v>0</v>
      </c>
      <c r="L96" s="8" t="n">
        <v>500</v>
      </c>
      <c r="M96" s="10"/>
    </row>
    <row r="97" customFormat="false" ht="29.25" hidden="false" customHeight="true" outlineLevel="0" collapsed="false">
      <c r="A97" s="37" t="s">
        <v>49</v>
      </c>
      <c r="B97" s="38" t="n">
        <v>3021000104142</v>
      </c>
      <c r="C97" s="39" t="n">
        <v>389205</v>
      </c>
      <c r="D97" s="8" t="s">
        <v>234</v>
      </c>
      <c r="E97" s="9" t="s">
        <v>235</v>
      </c>
      <c r="F97" s="41" t="n">
        <f aca="false">K97+L97</f>
        <v>1400</v>
      </c>
      <c r="G97" s="9" t="s">
        <v>100</v>
      </c>
      <c r="H97" s="9"/>
      <c r="I97" s="43" t="n">
        <v>2.9</v>
      </c>
      <c r="J97" s="44" t="str">
        <f aca="false">IF(M97&gt;0.1, M97*F97, "")</f>
        <v/>
      </c>
      <c r="K97" s="8" t="n">
        <v>0</v>
      </c>
      <c r="L97" s="8" t="n">
        <v>1400</v>
      </c>
      <c r="M97" s="83"/>
    </row>
    <row r="98" customFormat="false" ht="27" hidden="false" customHeight="false" outlineLevel="0" collapsed="false">
      <c r="A98" s="37" t="s">
        <v>49</v>
      </c>
      <c r="B98" s="38" t="n">
        <v>3021000104192</v>
      </c>
      <c r="C98" s="39" t="n">
        <v>222372</v>
      </c>
      <c r="D98" s="9" t="s">
        <v>236</v>
      </c>
      <c r="E98" s="9" t="s">
        <v>237</v>
      </c>
      <c r="F98" s="41" t="n">
        <f aca="false">K98+L98</f>
        <v>1900</v>
      </c>
      <c r="G98" s="9" t="s">
        <v>52</v>
      </c>
      <c r="H98" s="9"/>
      <c r="I98" s="43" t="n">
        <v>8.88</v>
      </c>
      <c r="J98" s="44" t="n">
        <f aca="false">IF(M98&gt;0.1, M98*F98, "")</f>
        <v>9120</v>
      </c>
      <c r="K98" s="8" t="n">
        <v>400</v>
      </c>
      <c r="L98" s="8" t="n">
        <v>1500</v>
      </c>
      <c r="M98" s="10" t="n">
        <v>4.8</v>
      </c>
    </row>
    <row r="99" customFormat="false" ht="39.55" hidden="false" customHeight="false" outlineLevel="0" collapsed="false">
      <c r="A99" s="37" t="s">
        <v>49</v>
      </c>
      <c r="B99" s="38" t="n">
        <v>3021000104145</v>
      </c>
      <c r="C99" s="39" t="n">
        <v>261597</v>
      </c>
      <c r="D99" s="9" t="s">
        <v>238</v>
      </c>
      <c r="E99" s="9" t="s">
        <v>239</v>
      </c>
      <c r="F99" s="41" t="n">
        <f aca="false">K99+L99</f>
        <v>70</v>
      </c>
      <c r="G99" s="9" t="s">
        <v>52</v>
      </c>
      <c r="H99" s="9"/>
      <c r="I99" s="43" t="n">
        <v>20.43</v>
      </c>
      <c r="J99" s="44" t="n">
        <f aca="false">IF(M99&gt;0.1, M99*F99, "")</f>
        <v>665</v>
      </c>
      <c r="K99" s="8" t="n">
        <v>20</v>
      </c>
      <c r="L99" s="8" t="n">
        <v>50</v>
      </c>
      <c r="M99" s="10" t="n">
        <v>9.5</v>
      </c>
    </row>
    <row r="100" customFormat="false" ht="77.6" hidden="false" customHeight="false" outlineLevel="0" collapsed="false">
      <c r="A100" s="37" t="s">
        <v>49</v>
      </c>
      <c r="B100" s="38" t="n">
        <v>3021000104293</v>
      </c>
      <c r="C100" s="39" t="n">
        <v>387882</v>
      </c>
      <c r="D100" s="9" t="s">
        <v>240</v>
      </c>
      <c r="E100" s="9" t="s">
        <v>241</v>
      </c>
      <c r="F100" s="41" t="n">
        <f aca="false">K100+L100</f>
        <v>45</v>
      </c>
      <c r="G100" s="9" t="s">
        <v>52</v>
      </c>
      <c r="H100" s="9"/>
      <c r="I100" s="43" t="n">
        <v>104.82</v>
      </c>
      <c r="J100" s="44" t="str">
        <f aca="false">IF(M100&gt;0.1, M100*F100, "")</f>
        <v/>
      </c>
      <c r="K100" s="8" t="n">
        <v>15</v>
      </c>
      <c r="L100" s="8" t="n">
        <v>30</v>
      </c>
      <c r="M100" s="10"/>
    </row>
    <row r="101" customFormat="false" ht="77.6" hidden="false" customHeight="false" outlineLevel="0" collapsed="false">
      <c r="A101" s="37" t="s">
        <v>49</v>
      </c>
      <c r="B101" s="38" t="n">
        <v>3021000104146</v>
      </c>
      <c r="C101" s="45" t="n">
        <v>397753</v>
      </c>
      <c r="D101" s="40" t="s">
        <v>240</v>
      </c>
      <c r="E101" s="40" t="s">
        <v>242</v>
      </c>
      <c r="F101" s="41" t="n">
        <f aca="false">K101+L101</f>
        <v>45</v>
      </c>
      <c r="G101" s="9" t="s">
        <v>52</v>
      </c>
      <c r="H101" s="9"/>
      <c r="I101" s="43" t="n">
        <v>105.04</v>
      </c>
      <c r="J101" s="44" t="n">
        <f aca="false">IF(M101&gt;0.1, M101*F101, "")</f>
        <v>4050</v>
      </c>
      <c r="K101" s="8" t="n">
        <v>15</v>
      </c>
      <c r="L101" s="8" t="n">
        <v>30</v>
      </c>
      <c r="M101" s="10" t="n">
        <v>90</v>
      </c>
    </row>
    <row r="102" customFormat="false" ht="52.2" hidden="false" customHeight="false" outlineLevel="0" collapsed="false">
      <c r="A102" s="37" t="s">
        <v>49</v>
      </c>
      <c r="B102" s="38" t="n">
        <v>3021000104257</v>
      </c>
      <c r="C102" s="45" t="n">
        <v>355378</v>
      </c>
      <c r="D102" s="40" t="s">
        <v>243</v>
      </c>
      <c r="E102" s="40" t="s">
        <v>244</v>
      </c>
      <c r="F102" s="41" t="n">
        <f aca="false">K102+L102</f>
        <v>35</v>
      </c>
      <c r="G102" s="9" t="s">
        <v>52</v>
      </c>
      <c r="H102" s="9"/>
      <c r="I102" s="43" t="n">
        <v>161.13</v>
      </c>
      <c r="J102" s="44" t="n">
        <f aca="false">IF(M102&gt;0.1, M102*F102, "")</f>
        <v>6645.1</v>
      </c>
      <c r="K102" s="8" t="n">
        <v>15</v>
      </c>
      <c r="L102" s="8" t="n">
        <v>20</v>
      </c>
      <c r="M102" s="10" t="n">
        <v>189.86</v>
      </c>
    </row>
    <row r="103" customFormat="false" ht="52.2" hidden="false" customHeight="false" outlineLevel="0" collapsed="false">
      <c r="A103" s="37" t="s">
        <v>49</v>
      </c>
      <c r="B103" s="38" t="n">
        <v>3021000104320</v>
      </c>
      <c r="C103" s="39" t="n">
        <v>460033</v>
      </c>
      <c r="D103" s="9" t="s">
        <v>245</v>
      </c>
      <c r="E103" s="9" t="s">
        <v>246</v>
      </c>
      <c r="F103" s="41" t="n">
        <f aca="false">K103+L103</f>
        <v>1700</v>
      </c>
      <c r="G103" s="9" t="s">
        <v>247</v>
      </c>
      <c r="H103" s="9"/>
      <c r="I103" s="43" t="n">
        <v>32.83</v>
      </c>
      <c r="J103" s="44" t="str">
        <f aca="false">IF(M103&gt;0.1, M103*F103, "")</f>
        <v/>
      </c>
      <c r="K103" s="8" t="n">
        <v>500</v>
      </c>
      <c r="L103" s="13" t="n">
        <v>1200</v>
      </c>
      <c r="M103" s="10"/>
    </row>
    <row r="104" customFormat="false" ht="64.9" hidden="false" customHeight="false" outlineLevel="0" collapsed="false">
      <c r="A104" s="37" t="s">
        <v>49</v>
      </c>
      <c r="B104" s="38" t="n">
        <v>3021000104319</v>
      </c>
      <c r="C104" s="39" t="n">
        <v>307144</v>
      </c>
      <c r="D104" s="9" t="s">
        <v>248</v>
      </c>
      <c r="E104" s="9" t="s">
        <v>249</v>
      </c>
      <c r="F104" s="41" t="n">
        <f aca="false">K104+L104</f>
        <v>1060</v>
      </c>
      <c r="G104" s="9" t="s">
        <v>247</v>
      </c>
      <c r="H104" s="9"/>
      <c r="I104" s="43" t="n">
        <v>37.8</v>
      </c>
      <c r="J104" s="44" t="n">
        <f aca="false">IF(M104&gt;0.1, M104*F104, "")</f>
        <v>37736</v>
      </c>
      <c r="K104" s="8" t="n">
        <v>500</v>
      </c>
      <c r="L104" s="8" t="n">
        <v>560</v>
      </c>
      <c r="M104" s="10" t="n">
        <v>35.6</v>
      </c>
    </row>
    <row r="105" customFormat="false" ht="57" hidden="false" customHeight="true" outlineLevel="0" collapsed="false">
      <c r="A105" s="37" t="s">
        <v>49</v>
      </c>
      <c r="B105" s="38" t="n">
        <v>3021000104212</v>
      </c>
      <c r="C105" s="39" t="n">
        <v>266621</v>
      </c>
      <c r="D105" s="9" t="s">
        <v>248</v>
      </c>
      <c r="E105" s="40" t="s">
        <v>250</v>
      </c>
      <c r="F105" s="41" t="n">
        <f aca="false">K105+L105</f>
        <v>1300</v>
      </c>
      <c r="G105" s="9" t="s">
        <v>100</v>
      </c>
      <c r="H105" s="9"/>
      <c r="I105" s="43" t="n">
        <v>15.01</v>
      </c>
      <c r="J105" s="44" t="n">
        <f aca="false">IF(M105&gt;0.1, M105*F105, "")</f>
        <v>11050</v>
      </c>
      <c r="K105" s="8" t="n">
        <v>0</v>
      </c>
      <c r="L105" s="8" t="n">
        <v>1300</v>
      </c>
      <c r="M105" s="10" t="n">
        <v>8.5</v>
      </c>
    </row>
    <row r="106" customFormat="false" ht="57" hidden="false" customHeight="true" outlineLevel="0" collapsed="false">
      <c r="A106" s="37" t="s">
        <v>49</v>
      </c>
      <c r="B106" s="38" t="n">
        <v>3021000104183</v>
      </c>
      <c r="C106" s="39" t="n">
        <v>397288</v>
      </c>
      <c r="D106" s="9" t="s">
        <v>251</v>
      </c>
      <c r="E106" s="40" t="s">
        <v>252</v>
      </c>
      <c r="F106" s="41" t="n">
        <f aca="false">K106+L106</f>
        <v>30</v>
      </c>
      <c r="G106" s="9" t="s">
        <v>52</v>
      </c>
      <c r="H106" s="9"/>
      <c r="I106" s="43" t="n">
        <v>280.26</v>
      </c>
      <c r="J106" s="44" t="n">
        <f aca="false">IF(M106&gt;0.1, M106*F106, "")</f>
        <v>5400</v>
      </c>
      <c r="K106" s="8" t="n">
        <v>10</v>
      </c>
      <c r="L106" s="8" t="n">
        <v>20</v>
      </c>
      <c r="M106" s="10" t="n">
        <v>180</v>
      </c>
    </row>
    <row r="107" customFormat="false" ht="62.25" hidden="false" customHeight="true" outlineLevel="0" collapsed="false">
      <c r="A107" s="37" t="s">
        <v>49</v>
      </c>
      <c r="B107" s="38" t="n">
        <v>3021000104338</v>
      </c>
      <c r="C107" s="39" t="n">
        <v>472832</v>
      </c>
      <c r="D107" s="9" t="s">
        <v>253</v>
      </c>
      <c r="E107" s="9" t="s">
        <v>254</v>
      </c>
      <c r="F107" s="41" t="n">
        <f aca="false">K107+L107</f>
        <v>13</v>
      </c>
      <c r="G107" s="9" t="s">
        <v>52</v>
      </c>
      <c r="H107" s="9"/>
      <c r="I107" s="43" t="n">
        <v>73.63</v>
      </c>
      <c r="J107" s="44" t="n">
        <f aca="false">IF(M107&gt;0.1, M107*F107, "")</f>
        <v>780</v>
      </c>
      <c r="K107" s="8" t="n">
        <v>5</v>
      </c>
      <c r="L107" s="8" t="n">
        <v>8</v>
      </c>
      <c r="M107" s="10" t="n">
        <v>60</v>
      </c>
    </row>
    <row r="108" customFormat="false" ht="60.75" hidden="false" customHeight="true" outlineLevel="0" collapsed="false">
      <c r="A108" s="37" t="s">
        <v>49</v>
      </c>
      <c r="B108" s="38" t="n">
        <v>3021000104339</v>
      </c>
      <c r="C108" s="39" t="n">
        <v>472000</v>
      </c>
      <c r="D108" s="9" t="s">
        <v>255</v>
      </c>
      <c r="E108" s="9" t="s">
        <v>256</v>
      </c>
      <c r="F108" s="41" t="n">
        <f aca="false">K108+L108</f>
        <v>15</v>
      </c>
      <c r="G108" s="9" t="s">
        <v>52</v>
      </c>
      <c r="H108" s="9"/>
      <c r="I108" s="43" t="n">
        <v>29.52</v>
      </c>
      <c r="J108" s="44" t="n">
        <f aca="false">IF(M108&gt;0.1, M108*F108, "")</f>
        <v>300</v>
      </c>
      <c r="K108" s="8" t="n">
        <v>5</v>
      </c>
      <c r="L108" s="8" t="n">
        <v>10</v>
      </c>
      <c r="M108" s="10" t="n">
        <v>20</v>
      </c>
    </row>
    <row r="109" customFormat="false" ht="56.25" hidden="false" customHeight="true" outlineLevel="0" collapsed="false">
      <c r="A109" s="37" t="s">
        <v>49</v>
      </c>
      <c r="B109" s="38" t="n">
        <v>3021000104063</v>
      </c>
      <c r="C109" s="39" t="n">
        <v>374536</v>
      </c>
      <c r="D109" s="9" t="s">
        <v>257</v>
      </c>
      <c r="E109" s="9" t="s">
        <v>258</v>
      </c>
      <c r="F109" s="41" t="n">
        <f aca="false">K109+L109</f>
        <v>11</v>
      </c>
      <c r="G109" s="9" t="s">
        <v>52</v>
      </c>
      <c r="H109" s="9"/>
      <c r="I109" s="43" t="n">
        <v>62.3</v>
      </c>
      <c r="J109" s="44" t="n">
        <f aca="false">IF(M109&gt;0.1, M109*F109, "")</f>
        <v>660</v>
      </c>
      <c r="K109" s="8" t="n">
        <v>3</v>
      </c>
      <c r="L109" s="8" t="n">
        <v>8</v>
      </c>
      <c r="M109" s="10" t="n">
        <v>60</v>
      </c>
    </row>
    <row r="110" customFormat="false" ht="60" hidden="false" customHeight="true" outlineLevel="0" collapsed="false">
      <c r="A110" s="37" t="s">
        <v>49</v>
      </c>
      <c r="B110" s="38" t="n">
        <v>3021000104137</v>
      </c>
      <c r="C110" s="39" t="n">
        <v>410381</v>
      </c>
      <c r="D110" s="9" t="s">
        <v>259</v>
      </c>
      <c r="E110" s="9" t="s">
        <v>260</v>
      </c>
      <c r="F110" s="78" t="n">
        <f aca="false">K110+L110</f>
        <v>1980</v>
      </c>
      <c r="G110" s="78" t="s">
        <v>100</v>
      </c>
      <c r="H110" s="9"/>
      <c r="I110" s="43" t="n">
        <v>8.13</v>
      </c>
      <c r="J110" s="44" t="str">
        <f aca="false">IF(M110&gt;0.1, M110*F110, "")</f>
        <v/>
      </c>
      <c r="K110" s="8" t="n">
        <v>1500</v>
      </c>
      <c r="L110" s="8" t="n">
        <v>480</v>
      </c>
      <c r="M110" s="10"/>
    </row>
    <row r="111" customFormat="false" ht="27" hidden="false" customHeight="true" outlineLevel="0" collapsed="false">
      <c r="F111" s="3"/>
    </row>
    <row r="112" customFormat="false" ht="27" hidden="false" customHeight="true" outlineLevel="0" collapsed="false">
      <c r="F112" s="3"/>
    </row>
    <row r="113" customFormat="false" ht="27" hidden="false" customHeight="true" outlineLevel="0" collapsed="false">
      <c r="F113" s="3"/>
    </row>
    <row r="114" customFormat="false" ht="27" hidden="false" customHeight="true" outlineLevel="0" collapsed="false">
      <c r="F114" s="3"/>
    </row>
    <row r="115" customFormat="false" ht="27" hidden="false" customHeight="true" outlineLevel="0" collapsed="false">
      <c r="F115" s="3"/>
    </row>
    <row r="116" customFormat="false" ht="27" hidden="false" customHeight="true" outlineLevel="0" collapsed="false">
      <c r="F116" s="3"/>
    </row>
    <row r="117" customFormat="false" ht="27" hidden="false" customHeight="true" outlineLevel="0" collapsed="false">
      <c r="F117" s="3"/>
    </row>
    <row r="118" customFormat="false" ht="27" hidden="false" customHeight="true" outlineLevel="0" collapsed="false">
      <c r="F118" s="3"/>
    </row>
    <row r="119" customFormat="false" ht="27" hidden="false" customHeight="true" outlineLevel="0" collapsed="false">
      <c r="F119" s="3"/>
    </row>
    <row r="120" customFormat="false" ht="27" hidden="false" customHeight="true" outlineLevel="0" collapsed="false">
      <c r="F120" s="3"/>
    </row>
    <row r="121" customFormat="false" ht="27" hidden="false" customHeight="true" outlineLevel="0" collapsed="false">
      <c r="F121" s="3"/>
    </row>
    <row r="122" customFormat="false" ht="27" hidden="false" customHeight="true" outlineLevel="0" collapsed="false">
      <c r="F122" s="3"/>
    </row>
    <row r="123" customFormat="false" ht="27" hidden="false" customHeight="true" outlineLevel="0" collapsed="false">
      <c r="F123" s="3"/>
    </row>
    <row r="124" customFormat="false" ht="27" hidden="false" customHeight="true" outlineLevel="0" collapsed="false">
      <c r="F124" s="3"/>
    </row>
    <row r="125" customFormat="false" ht="27" hidden="false" customHeight="true" outlineLevel="0" collapsed="false">
      <c r="F125" s="3"/>
    </row>
    <row r="126" customFormat="false" ht="27" hidden="false" customHeight="true" outlineLevel="0" collapsed="false">
      <c r="F126" s="3"/>
    </row>
    <row r="127" customFormat="false" ht="27" hidden="false" customHeight="true" outlineLevel="0" collapsed="false">
      <c r="F127" s="3"/>
    </row>
    <row r="128" customFormat="false" ht="27" hidden="false" customHeight="true" outlineLevel="0" collapsed="false">
      <c r="F128" s="3"/>
    </row>
    <row r="129" customFormat="false" ht="27" hidden="false" customHeight="true" outlineLevel="0" collapsed="false">
      <c r="F129" s="3"/>
    </row>
    <row r="130" customFormat="false" ht="27" hidden="false" customHeight="true" outlineLevel="0" collapsed="false">
      <c r="F130" s="3"/>
    </row>
    <row r="131" customFormat="false" ht="27" hidden="false" customHeight="true" outlineLevel="0" collapsed="false">
      <c r="F131" s="3"/>
    </row>
    <row r="132" customFormat="false" ht="27" hidden="false" customHeight="true" outlineLevel="0" collapsed="false">
      <c r="F132" s="3"/>
    </row>
    <row r="133" customFormat="false" ht="27" hidden="false" customHeight="true" outlineLevel="0" collapsed="false">
      <c r="F133" s="3"/>
    </row>
    <row r="134" customFormat="false" ht="27" hidden="false" customHeight="true" outlineLevel="0" collapsed="false">
      <c r="F134" s="3"/>
    </row>
    <row r="135" customFormat="false" ht="27" hidden="false" customHeight="true" outlineLevel="0" collapsed="false">
      <c r="F135" s="3"/>
    </row>
    <row r="136" customFormat="false" ht="27" hidden="false" customHeight="true" outlineLevel="0" collapsed="false">
      <c r="F136" s="3"/>
    </row>
    <row r="137" customFormat="false" ht="27" hidden="false" customHeight="true" outlineLevel="0" collapsed="false">
      <c r="F137" s="3"/>
    </row>
    <row r="138" customFormat="false" ht="27" hidden="false" customHeight="true" outlineLevel="0" collapsed="false">
      <c r="F138" s="3"/>
    </row>
    <row r="139" customFormat="false" ht="27" hidden="false" customHeight="true" outlineLevel="0" collapsed="false">
      <c r="F139" s="3"/>
    </row>
    <row r="140" customFormat="false" ht="27" hidden="false" customHeight="true" outlineLevel="0" collapsed="false">
      <c r="F140" s="3"/>
    </row>
    <row r="141" customFormat="false" ht="27" hidden="false" customHeight="true" outlineLevel="0" collapsed="false">
      <c r="F141" s="3"/>
    </row>
    <row r="142" customFormat="false" ht="27" hidden="false" customHeight="true" outlineLevel="0" collapsed="false">
      <c r="F142" s="3"/>
    </row>
    <row r="143" customFormat="false" ht="27" hidden="false" customHeight="true" outlineLevel="0" collapsed="false">
      <c r="F143" s="3"/>
    </row>
    <row r="144" customFormat="false" ht="27" hidden="false" customHeight="true" outlineLevel="0" collapsed="false">
      <c r="F144" s="3"/>
    </row>
    <row r="145" customFormat="false" ht="27" hidden="false" customHeight="true" outlineLevel="0" collapsed="false">
      <c r="F145" s="3"/>
    </row>
    <row r="146" customFormat="false" ht="27" hidden="false" customHeight="true" outlineLevel="0" collapsed="false">
      <c r="F146" s="3"/>
    </row>
    <row r="147" customFormat="false" ht="27" hidden="false" customHeight="true" outlineLevel="0" collapsed="false">
      <c r="F147" s="3"/>
    </row>
    <row r="148" customFormat="false" ht="27" hidden="false" customHeight="true" outlineLevel="0" collapsed="false">
      <c r="F148" s="3"/>
    </row>
    <row r="149" customFormat="false" ht="27" hidden="false" customHeight="true" outlineLevel="0" collapsed="false">
      <c r="F149" s="3"/>
    </row>
    <row r="150" customFormat="false" ht="27" hidden="false" customHeight="true" outlineLevel="0" collapsed="false">
      <c r="F150" s="3"/>
    </row>
    <row r="151" customFormat="false" ht="27" hidden="false" customHeight="true" outlineLevel="0" collapsed="false">
      <c r="F151" s="3"/>
    </row>
    <row r="152" customFormat="false" ht="27" hidden="false" customHeight="true" outlineLevel="0" collapsed="false">
      <c r="F152" s="3"/>
    </row>
    <row r="153" customFormat="false" ht="27" hidden="false" customHeight="true" outlineLevel="0" collapsed="false">
      <c r="F153" s="3"/>
    </row>
    <row r="154" customFormat="false" ht="27" hidden="false" customHeight="true" outlineLevel="0" collapsed="false">
      <c r="F154" s="3"/>
    </row>
    <row r="155" customFormat="false" ht="27" hidden="false" customHeight="true" outlineLevel="0" collapsed="false">
      <c r="F155" s="3"/>
    </row>
    <row r="156" customFormat="false" ht="27" hidden="false" customHeight="true" outlineLevel="0" collapsed="false">
      <c r="F156" s="3"/>
    </row>
    <row r="157" customFormat="false" ht="27" hidden="false" customHeight="true" outlineLevel="0" collapsed="false">
      <c r="F157" s="3"/>
    </row>
    <row r="158" customFormat="false" ht="27" hidden="false" customHeight="true" outlineLevel="0" collapsed="false">
      <c r="F158" s="3"/>
    </row>
    <row r="159" customFormat="false" ht="27" hidden="false" customHeight="true" outlineLevel="0" collapsed="false">
      <c r="F159" s="3"/>
    </row>
    <row r="160" customFormat="false" ht="27" hidden="false" customHeight="true" outlineLevel="0" collapsed="false">
      <c r="F160" s="3"/>
    </row>
    <row r="161" customFormat="false" ht="27" hidden="false" customHeight="true" outlineLevel="0" collapsed="false">
      <c r="F161" s="3"/>
    </row>
    <row r="162" customFormat="false" ht="27" hidden="false" customHeight="true" outlineLevel="0" collapsed="false">
      <c r="F162" s="3"/>
    </row>
    <row r="163" customFormat="false" ht="27" hidden="false" customHeight="true" outlineLevel="0" collapsed="false">
      <c r="F163" s="3"/>
    </row>
    <row r="164" customFormat="false" ht="27" hidden="false" customHeight="true" outlineLevel="0" collapsed="false">
      <c r="F164" s="3"/>
    </row>
    <row r="165" customFormat="false" ht="27" hidden="false" customHeight="true" outlineLevel="0" collapsed="false">
      <c r="F165" s="3"/>
    </row>
    <row r="166" customFormat="false" ht="27" hidden="false" customHeight="true" outlineLevel="0" collapsed="false">
      <c r="F166" s="3"/>
    </row>
    <row r="167" customFormat="false" ht="27" hidden="false" customHeight="true" outlineLevel="0" collapsed="false">
      <c r="F167" s="3"/>
    </row>
    <row r="168" customFormat="false" ht="27" hidden="false" customHeight="true" outlineLevel="0" collapsed="false">
      <c r="F168" s="3"/>
    </row>
    <row r="169" customFormat="false" ht="27" hidden="false" customHeight="true" outlineLevel="0" collapsed="false">
      <c r="F169" s="3"/>
    </row>
    <row r="170" customFormat="false" ht="27" hidden="false" customHeight="true" outlineLevel="0" collapsed="false">
      <c r="F170" s="3"/>
    </row>
    <row r="171" customFormat="false" ht="27" hidden="false" customHeight="true" outlineLevel="0" collapsed="false">
      <c r="F171" s="3"/>
    </row>
    <row r="172" customFormat="false" ht="27" hidden="false" customHeight="true" outlineLevel="0" collapsed="false">
      <c r="F172" s="3"/>
    </row>
    <row r="173" customFormat="false" ht="27" hidden="false" customHeight="true" outlineLevel="0" collapsed="false">
      <c r="F173" s="3"/>
    </row>
    <row r="174" customFormat="false" ht="27" hidden="false" customHeight="true" outlineLevel="0" collapsed="false">
      <c r="F174" s="3"/>
    </row>
    <row r="175" customFormat="false" ht="27" hidden="false" customHeight="true" outlineLevel="0" collapsed="false">
      <c r="F175" s="3"/>
    </row>
    <row r="176" customFormat="false" ht="27" hidden="false" customHeight="true" outlineLevel="0" collapsed="false">
      <c r="F176" s="3"/>
    </row>
    <row r="177" customFormat="false" ht="27" hidden="false" customHeight="true" outlineLevel="0" collapsed="false">
      <c r="F177" s="3"/>
    </row>
    <row r="178" customFormat="false" ht="27" hidden="false" customHeight="true" outlineLevel="0" collapsed="false">
      <c r="F178" s="3"/>
    </row>
    <row r="179" customFormat="false" ht="27" hidden="false" customHeight="true" outlineLevel="0" collapsed="false">
      <c r="F179" s="3"/>
    </row>
    <row r="180" customFormat="false" ht="27" hidden="false" customHeight="true" outlineLevel="0" collapsed="false">
      <c r="F180" s="3"/>
    </row>
    <row r="181" customFormat="false" ht="27" hidden="false" customHeight="true" outlineLevel="0" collapsed="false">
      <c r="F181" s="3"/>
    </row>
    <row r="182" customFormat="false" ht="27" hidden="false" customHeight="true" outlineLevel="0" collapsed="false">
      <c r="F182" s="3"/>
    </row>
    <row r="183" customFormat="false" ht="27" hidden="false" customHeight="true" outlineLevel="0" collapsed="false">
      <c r="F183" s="3"/>
    </row>
    <row r="184" customFormat="false" ht="27" hidden="false" customHeight="true" outlineLevel="0" collapsed="false">
      <c r="F184" s="3"/>
    </row>
    <row r="185" customFormat="false" ht="27" hidden="false" customHeight="true" outlineLevel="0" collapsed="false">
      <c r="F185" s="3"/>
    </row>
    <row r="186" customFormat="false" ht="27" hidden="false" customHeight="true" outlineLevel="0" collapsed="false">
      <c r="F186" s="3"/>
    </row>
    <row r="187" customFormat="false" ht="27" hidden="false" customHeight="true" outlineLevel="0" collapsed="false">
      <c r="F187" s="3"/>
    </row>
    <row r="188" customFormat="false" ht="27" hidden="false" customHeight="true" outlineLevel="0" collapsed="false">
      <c r="F188" s="3"/>
    </row>
    <row r="189" customFormat="false" ht="27" hidden="false" customHeight="true" outlineLevel="0" collapsed="false">
      <c r="F189" s="3"/>
    </row>
    <row r="190" customFormat="false" ht="27" hidden="false" customHeight="true" outlineLevel="0" collapsed="false">
      <c r="F190" s="3"/>
    </row>
    <row r="191" customFormat="false" ht="27" hidden="false" customHeight="true" outlineLevel="0" collapsed="false">
      <c r="F191" s="3"/>
    </row>
    <row r="192" customFormat="false" ht="27" hidden="false" customHeight="true" outlineLevel="0" collapsed="false">
      <c r="F192" s="3"/>
    </row>
    <row r="193" customFormat="false" ht="27" hidden="false" customHeight="true" outlineLevel="0" collapsed="false">
      <c r="F193" s="3"/>
    </row>
    <row r="194" customFormat="false" ht="27" hidden="false" customHeight="true" outlineLevel="0" collapsed="false">
      <c r="F194" s="3"/>
    </row>
    <row r="195" customFormat="false" ht="27" hidden="false" customHeight="true" outlineLevel="0" collapsed="false">
      <c r="F195" s="3"/>
    </row>
    <row r="196" customFormat="false" ht="27" hidden="false" customHeight="true" outlineLevel="0" collapsed="false">
      <c r="F196" s="3"/>
    </row>
    <row r="197" customFormat="false" ht="27" hidden="false" customHeight="true" outlineLevel="0" collapsed="false">
      <c r="F197" s="3"/>
    </row>
    <row r="198" customFormat="false" ht="27" hidden="false" customHeight="true" outlineLevel="0" collapsed="false">
      <c r="F198" s="3"/>
    </row>
    <row r="199" customFormat="false" ht="27" hidden="false" customHeight="true" outlineLevel="0" collapsed="false">
      <c r="F199" s="3"/>
    </row>
    <row r="200" customFormat="false" ht="27" hidden="false" customHeight="true" outlineLevel="0" collapsed="false">
      <c r="F200" s="3"/>
    </row>
    <row r="201" customFormat="false" ht="27" hidden="false" customHeight="true" outlineLevel="0" collapsed="false">
      <c r="F201" s="3"/>
    </row>
    <row r="202" customFormat="false" ht="27" hidden="false" customHeight="true" outlineLevel="0" collapsed="false">
      <c r="F202" s="3"/>
    </row>
    <row r="203" customFormat="false" ht="27" hidden="false" customHeight="true" outlineLevel="0" collapsed="false">
      <c r="F203" s="3"/>
    </row>
    <row r="204" customFormat="false" ht="27" hidden="false" customHeight="true" outlineLevel="0" collapsed="false">
      <c r="F204" s="3"/>
    </row>
    <row r="205" customFormat="false" ht="27" hidden="false" customHeight="true" outlineLevel="0" collapsed="false">
      <c r="F205" s="3"/>
    </row>
    <row r="206" customFormat="false" ht="27" hidden="false" customHeight="true" outlineLevel="0" collapsed="false">
      <c r="F206" s="3"/>
    </row>
    <row r="207" customFormat="false" ht="27" hidden="false" customHeight="true" outlineLevel="0" collapsed="false">
      <c r="F207" s="3"/>
    </row>
    <row r="208" customFormat="false" ht="27" hidden="false" customHeight="true" outlineLevel="0" collapsed="false">
      <c r="F208" s="3"/>
    </row>
    <row r="209" customFormat="false" ht="27" hidden="false" customHeight="true" outlineLevel="0" collapsed="false">
      <c r="F209" s="3"/>
    </row>
    <row r="210" customFormat="false" ht="27" hidden="false" customHeight="true" outlineLevel="0" collapsed="false">
      <c r="F210" s="3"/>
    </row>
    <row r="211" customFormat="false" ht="27" hidden="false" customHeight="true" outlineLevel="0" collapsed="false">
      <c r="F211" s="3"/>
    </row>
    <row r="212" customFormat="false" ht="27" hidden="false" customHeight="true" outlineLevel="0" collapsed="false">
      <c r="F212" s="3"/>
    </row>
    <row r="213" customFormat="false" ht="27" hidden="false" customHeight="true" outlineLevel="0" collapsed="false">
      <c r="F213" s="3"/>
    </row>
    <row r="214" customFormat="false" ht="27" hidden="false" customHeight="true" outlineLevel="0" collapsed="false">
      <c r="F214" s="3"/>
    </row>
    <row r="215" customFormat="false" ht="27" hidden="false" customHeight="true" outlineLevel="0" collapsed="false">
      <c r="F215" s="3"/>
    </row>
    <row r="216" customFormat="false" ht="27" hidden="false" customHeight="true" outlineLevel="0" collapsed="false">
      <c r="F216" s="3"/>
    </row>
    <row r="217" customFormat="false" ht="27" hidden="false" customHeight="true" outlineLevel="0" collapsed="false">
      <c r="F217" s="3"/>
    </row>
    <row r="218" customFormat="false" ht="27" hidden="false" customHeight="true" outlineLevel="0" collapsed="false">
      <c r="F218" s="3"/>
    </row>
    <row r="219" customFormat="false" ht="27" hidden="false" customHeight="true" outlineLevel="0" collapsed="false">
      <c r="F219" s="3"/>
    </row>
    <row r="220" customFormat="false" ht="27" hidden="false" customHeight="true" outlineLevel="0" collapsed="false">
      <c r="F220" s="3"/>
    </row>
    <row r="221" customFormat="false" ht="27" hidden="false" customHeight="true" outlineLevel="0" collapsed="false">
      <c r="F221" s="3"/>
    </row>
    <row r="222" customFormat="false" ht="27" hidden="false" customHeight="true" outlineLevel="0" collapsed="false">
      <c r="F222" s="3"/>
    </row>
    <row r="223" customFormat="false" ht="27" hidden="false" customHeight="true" outlineLevel="0" collapsed="false">
      <c r="F223" s="3"/>
    </row>
    <row r="224" customFormat="false" ht="27" hidden="false" customHeight="true" outlineLevel="0" collapsed="false">
      <c r="F224" s="3"/>
    </row>
    <row r="225" customFormat="false" ht="27" hidden="false" customHeight="true" outlineLevel="0" collapsed="false">
      <c r="F225" s="3"/>
    </row>
    <row r="226" customFormat="false" ht="27" hidden="false" customHeight="true" outlineLevel="0" collapsed="false">
      <c r="F226" s="3"/>
    </row>
    <row r="227" customFormat="false" ht="27" hidden="false" customHeight="true" outlineLevel="0" collapsed="false">
      <c r="F227" s="3"/>
    </row>
    <row r="228" customFormat="false" ht="27" hidden="false" customHeight="true" outlineLevel="0" collapsed="false">
      <c r="F228" s="3"/>
    </row>
    <row r="229" customFormat="false" ht="27" hidden="false" customHeight="true" outlineLevel="0" collapsed="false">
      <c r="F229" s="3"/>
    </row>
    <row r="230" customFormat="false" ht="27" hidden="false" customHeight="true" outlineLevel="0" collapsed="false">
      <c r="F230" s="3"/>
    </row>
    <row r="231" customFormat="false" ht="27" hidden="false" customHeight="true" outlineLevel="0" collapsed="false">
      <c r="F231" s="3"/>
    </row>
    <row r="232" customFormat="false" ht="27" hidden="false" customHeight="true" outlineLevel="0" collapsed="false">
      <c r="F232" s="3"/>
    </row>
    <row r="233" customFormat="false" ht="27" hidden="false" customHeight="true" outlineLevel="0" collapsed="false">
      <c r="F233" s="3"/>
    </row>
    <row r="234" customFormat="false" ht="27" hidden="false" customHeight="true" outlineLevel="0" collapsed="false">
      <c r="F234" s="3"/>
    </row>
    <row r="235" customFormat="false" ht="27" hidden="false" customHeight="true" outlineLevel="0" collapsed="false">
      <c r="F235" s="3"/>
    </row>
    <row r="236" customFormat="false" ht="27" hidden="false" customHeight="true" outlineLevel="0" collapsed="false">
      <c r="F236" s="3"/>
    </row>
    <row r="237" customFormat="false" ht="27" hidden="false" customHeight="true" outlineLevel="0" collapsed="false">
      <c r="F237" s="3"/>
    </row>
    <row r="238" customFormat="false" ht="27" hidden="false" customHeight="true" outlineLevel="0" collapsed="false">
      <c r="F238" s="3"/>
    </row>
    <row r="239" customFormat="false" ht="27" hidden="false" customHeight="true" outlineLevel="0" collapsed="false">
      <c r="F239" s="3"/>
    </row>
    <row r="240" customFormat="false" ht="27" hidden="false" customHeight="true" outlineLevel="0" collapsed="false">
      <c r="F240" s="3"/>
    </row>
    <row r="241" customFormat="false" ht="27" hidden="false" customHeight="true" outlineLevel="0" collapsed="false">
      <c r="F241" s="3"/>
    </row>
    <row r="242" customFormat="false" ht="27" hidden="false" customHeight="true" outlineLevel="0" collapsed="false">
      <c r="F242" s="3"/>
    </row>
    <row r="243" customFormat="false" ht="27" hidden="false" customHeight="true" outlineLevel="0" collapsed="false">
      <c r="F243" s="3"/>
    </row>
    <row r="244" customFormat="false" ht="27" hidden="false" customHeight="true" outlineLevel="0" collapsed="false">
      <c r="F244" s="3"/>
    </row>
    <row r="245" customFormat="false" ht="27" hidden="false" customHeight="true" outlineLevel="0" collapsed="false">
      <c r="F245" s="3"/>
    </row>
    <row r="246" customFormat="false" ht="27" hidden="false" customHeight="true" outlineLevel="0" collapsed="false">
      <c r="F246" s="3"/>
    </row>
    <row r="247" customFormat="false" ht="27" hidden="false" customHeight="true" outlineLevel="0" collapsed="false">
      <c r="F247" s="3"/>
    </row>
    <row r="248" customFormat="false" ht="27" hidden="false" customHeight="true" outlineLevel="0" collapsed="false">
      <c r="F248" s="3"/>
    </row>
    <row r="249" customFormat="false" ht="27" hidden="false" customHeight="true" outlineLevel="0" collapsed="false">
      <c r="F249" s="3"/>
    </row>
    <row r="250" customFormat="false" ht="27" hidden="false" customHeight="true" outlineLevel="0" collapsed="false">
      <c r="F250" s="3"/>
    </row>
    <row r="251" customFormat="false" ht="27" hidden="false" customHeight="true" outlineLevel="0" collapsed="false">
      <c r="F251" s="3"/>
    </row>
    <row r="252" customFormat="false" ht="27" hidden="false" customHeight="true" outlineLevel="0" collapsed="false">
      <c r="F252" s="3"/>
    </row>
    <row r="253" customFormat="false" ht="27" hidden="false" customHeight="true" outlineLevel="0" collapsed="false">
      <c r="F253" s="3"/>
    </row>
    <row r="254" customFormat="false" ht="27" hidden="false" customHeight="true" outlineLevel="0" collapsed="false">
      <c r="F254" s="3"/>
    </row>
    <row r="255" customFormat="false" ht="27" hidden="false" customHeight="true" outlineLevel="0" collapsed="false">
      <c r="F255" s="3"/>
    </row>
    <row r="256" customFormat="false" ht="27" hidden="false" customHeight="true" outlineLevel="0" collapsed="false">
      <c r="F256" s="3"/>
    </row>
    <row r="257" customFormat="false" ht="27" hidden="false" customHeight="true" outlineLevel="0" collapsed="false">
      <c r="F257" s="3"/>
    </row>
    <row r="258" customFormat="false" ht="27" hidden="false" customHeight="true" outlineLevel="0" collapsed="false">
      <c r="F258" s="3"/>
    </row>
    <row r="259" customFormat="false" ht="27" hidden="false" customHeight="true" outlineLevel="0" collapsed="false">
      <c r="F259" s="3"/>
    </row>
    <row r="260" customFormat="false" ht="27" hidden="false" customHeight="true" outlineLevel="0" collapsed="false">
      <c r="F260" s="3"/>
    </row>
    <row r="261" customFormat="false" ht="27" hidden="false" customHeight="true" outlineLevel="0" collapsed="false">
      <c r="F261" s="3"/>
    </row>
    <row r="262" customFormat="false" ht="27" hidden="false" customHeight="true" outlineLevel="0" collapsed="false">
      <c r="F262" s="3"/>
    </row>
    <row r="263" customFormat="false" ht="27" hidden="false" customHeight="true" outlineLevel="0" collapsed="false">
      <c r="F263" s="3"/>
    </row>
    <row r="264" customFormat="false" ht="27" hidden="false" customHeight="true" outlineLevel="0" collapsed="false">
      <c r="F264" s="3"/>
    </row>
    <row r="265" customFormat="false" ht="27" hidden="false" customHeight="true" outlineLevel="0" collapsed="false">
      <c r="F265" s="3"/>
    </row>
    <row r="266" customFormat="false" ht="27" hidden="false" customHeight="true" outlineLevel="0" collapsed="false">
      <c r="F266" s="3"/>
    </row>
    <row r="267" customFormat="false" ht="27" hidden="false" customHeight="true" outlineLevel="0" collapsed="false">
      <c r="F267" s="3"/>
    </row>
    <row r="268" customFormat="false" ht="27" hidden="false" customHeight="true" outlineLevel="0" collapsed="false">
      <c r="F268" s="3"/>
    </row>
    <row r="269" customFormat="false" ht="27" hidden="false" customHeight="true" outlineLevel="0" collapsed="false">
      <c r="F269" s="3"/>
    </row>
    <row r="270" customFormat="false" ht="27" hidden="false" customHeight="true" outlineLevel="0" collapsed="false">
      <c r="F270" s="3"/>
    </row>
    <row r="271" customFormat="false" ht="27" hidden="false" customHeight="true" outlineLevel="0" collapsed="false">
      <c r="F271" s="3"/>
    </row>
    <row r="272" customFormat="false" ht="27" hidden="false" customHeight="true" outlineLevel="0" collapsed="false">
      <c r="F272" s="3"/>
    </row>
    <row r="273" customFormat="false" ht="27" hidden="false" customHeight="true" outlineLevel="0" collapsed="false">
      <c r="F273" s="3"/>
    </row>
    <row r="274" customFormat="false" ht="27" hidden="false" customHeight="true" outlineLevel="0" collapsed="false">
      <c r="F274" s="3"/>
    </row>
    <row r="275" customFormat="false" ht="27" hidden="false" customHeight="true" outlineLevel="0" collapsed="false">
      <c r="F275" s="3"/>
    </row>
    <row r="276" customFormat="false" ht="27" hidden="false" customHeight="true" outlineLevel="0" collapsed="false">
      <c r="F276" s="3"/>
    </row>
    <row r="277" customFormat="false" ht="27" hidden="false" customHeight="true" outlineLevel="0" collapsed="false">
      <c r="F277" s="3"/>
    </row>
    <row r="278" customFormat="false" ht="27" hidden="false" customHeight="true" outlineLevel="0" collapsed="false">
      <c r="F278" s="3"/>
    </row>
    <row r="279" customFormat="false" ht="27" hidden="false" customHeight="true" outlineLevel="0" collapsed="false">
      <c r="F279" s="3"/>
    </row>
    <row r="280" customFormat="false" ht="27" hidden="false" customHeight="true" outlineLevel="0" collapsed="false">
      <c r="F280" s="3"/>
    </row>
    <row r="281" customFormat="false" ht="27" hidden="false" customHeight="true" outlineLevel="0" collapsed="false">
      <c r="F281" s="3"/>
    </row>
    <row r="282" customFormat="false" ht="27" hidden="false" customHeight="true" outlineLevel="0" collapsed="false">
      <c r="F282" s="3"/>
    </row>
    <row r="283" customFormat="false" ht="27" hidden="false" customHeight="true" outlineLevel="0" collapsed="false">
      <c r="F283" s="3"/>
    </row>
    <row r="284" customFormat="false" ht="27" hidden="false" customHeight="true" outlineLevel="0" collapsed="false">
      <c r="F284" s="3"/>
    </row>
    <row r="285" customFormat="false" ht="27" hidden="false" customHeight="true" outlineLevel="0" collapsed="false">
      <c r="F285" s="3"/>
    </row>
    <row r="286" customFormat="false" ht="27" hidden="false" customHeight="true" outlineLevel="0" collapsed="false">
      <c r="F286" s="3"/>
    </row>
    <row r="287" customFormat="false" ht="27" hidden="false" customHeight="true" outlineLevel="0" collapsed="false">
      <c r="F287" s="3"/>
    </row>
    <row r="288" customFormat="false" ht="27" hidden="false" customHeight="true" outlineLevel="0" collapsed="false">
      <c r="F288" s="3"/>
    </row>
    <row r="289" customFormat="false" ht="27" hidden="false" customHeight="true" outlineLevel="0" collapsed="false">
      <c r="F289" s="3"/>
    </row>
    <row r="290" customFormat="false" ht="27" hidden="false" customHeight="true" outlineLevel="0" collapsed="false">
      <c r="F290" s="3"/>
    </row>
    <row r="291" customFormat="false" ht="27" hidden="false" customHeight="true" outlineLevel="0" collapsed="false">
      <c r="F291" s="3"/>
    </row>
    <row r="292" customFormat="false" ht="27" hidden="false" customHeight="true" outlineLevel="0" collapsed="false">
      <c r="F292" s="3"/>
    </row>
    <row r="293" customFormat="false" ht="27" hidden="false" customHeight="true" outlineLevel="0" collapsed="false">
      <c r="F293" s="3"/>
    </row>
    <row r="294" customFormat="false" ht="27" hidden="false" customHeight="true" outlineLevel="0" collapsed="false">
      <c r="F294" s="3"/>
    </row>
    <row r="295" customFormat="false" ht="27" hidden="false" customHeight="true" outlineLevel="0" collapsed="false">
      <c r="F295" s="3"/>
    </row>
    <row r="296" customFormat="false" ht="27" hidden="false" customHeight="true" outlineLevel="0" collapsed="false">
      <c r="F296" s="3"/>
    </row>
    <row r="297" customFormat="false" ht="27" hidden="false" customHeight="true" outlineLevel="0" collapsed="false">
      <c r="F297" s="3"/>
    </row>
    <row r="298" customFormat="false" ht="27" hidden="false" customHeight="true" outlineLevel="0" collapsed="false">
      <c r="F298" s="3"/>
    </row>
    <row r="299" customFormat="false" ht="27" hidden="false" customHeight="true" outlineLevel="0" collapsed="false">
      <c r="F299" s="3"/>
    </row>
    <row r="300" customFormat="false" ht="27" hidden="false" customHeight="true" outlineLevel="0" collapsed="false">
      <c r="F300" s="3"/>
    </row>
    <row r="301" customFormat="false" ht="27" hidden="false" customHeight="true" outlineLevel="0" collapsed="false">
      <c r="F301" s="3"/>
    </row>
    <row r="302" customFormat="false" ht="27" hidden="false" customHeight="true" outlineLevel="0" collapsed="false">
      <c r="F302" s="3"/>
    </row>
    <row r="303" customFormat="false" ht="27" hidden="false" customHeight="true" outlineLevel="0" collapsed="false">
      <c r="F303" s="3"/>
    </row>
    <row r="304" customFormat="false" ht="27" hidden="false" customHeight="true" outlineLevel="0" collapsed="false">
      <c r="F304" s="3"/>
    </row>
    <row r="305" customFormat="false" ht="27" hidden="false" customHeight="true" outlineLevel="0" collapsed="false">
      <c r="F305" s="3"/>
    </row>
    <row r="306" customFormat="false" ht="27" hidden="false" customHeight="true" outlineLevel="0" collapsed="false">
      <c r="F306" s="3"/>
    </row>
    <row r="307" customFormat="false" ht="27" hidden="false" customHeight="true" outlineLevel="0" collapsed="false">
      <c r="F307" s="3"/>
    </row>
    <row r="308" customFormat="false" ht="27" hidden="false" customHeight="true" outlineLevel="0" collapsed="false">
      <c r="F308" s="3"/>
    </row>
    <row r="309" customFormat="false" ht="27" hidden="false" customHeight="true" outlineLevel="0" collapsed="false">
      <c r="F309" s="3"/>
    </row>
    <row r="310" customFormat="false" ht="27" hidden="false" customHeight="true" outlineLevel="0" collapsed="false">
      <c r="F310" s="3"/>
    </row>
    <row r="311" customFormat="false" ht="27" hidden="false" customHeight="true" outlineLevel="0" collapsed="false">
      <c r="F311" s="3"/>
    </row>
    <row r="312" customFormat="false" ht="27" hidden="false" customHeight="true" outlineLevel="0" collapsed="false">
      <c r="F312" s="3"/>
    </row>
    <row r="313" customFormat="false" ht="27" hidden="false" customHeight="true" outlineLevel="0" collapsed="false">
      <c r="F313" s="3"/>
    </row>
    <row r="314" customFormat="false" ht="27" hidden="false" customHeight="true" outlineLevel="0" collapsed="false">
      <c r="F314" s="3"/>
    </row>
    <row r="315" customFormat="false" ht="27" hidden="false" customHeight="true" outlineLevel="0" collapsed="false">
      <c r="F315" s="3"/>
    </row>
    <row r="316" customFormat="false" ht="27" hidden="false" customHeight="true" outlineLevel="0" collapsed="false">
      <c r="F316" s="3"/>
    </row>
    <row r="317" customFormat="false" ht="27" hidden="false" customHeight="true" outlineLevel="0" collapsed="false">
      <c r="F317" s="3"/>
    </row>
    <row r="318" customFormat="false" ht="27" hidden="false" customHeight="true" outlineLevel="0" collapsed="false">
      <c r="F318" s="3"/>
    </row>
    <row r="319" customFormat="false" ht="27" hidden="false" customHeight="true" outlineLevel="0" collapsed="false">
      <c r="F319" s="3"/>
    </row>
    <row r="320" customFormat="false" ht="27" hidden="false" customHeight="true" outlineLevel="0" collapsed="false">
      <c r="F320" s="3"/>
    </row>
    <row r="321" customFormat="false" ht="27" hidden="false" customHeight="true" outlineLevel="0" collapsed="false">
      <c r="F321" s="3"/>
    </row>
    <row r="322" customFormat="false" ht="27" hidden="false" customHeight="true" outlineLevel="0" collapsed="false">
      <c r="F322" s="3"/>
    </row>
    <row r="323" customFormat="false" ht="27" hidden="false" customHeight="true" outlineLevel="0" collapsed="false">
      <c r="F323" s="3"/>
    </row>
    <row r="324" customFormat="false" ht="27" hidden="false" customHeight="true" outlineLevel="0" collapsed="false">
      <c r="F324" s="3"/>
    </row>
    <row r="325" customFormat="false" ht="27" hidden="false" customHeight="true" outlineLevel="0" collapsed="false">
      <c r="F325" s="3"/>
    </row>
    <row r="326" customFormat="false" ht="27" hidden="false" customHeight="true" outlineLevel="0" collapsed="false">
      <c r="F326" s="3"/>
    </row>
    <row r="327" customFormat="false" ht="27" hidden="false" customHeight="true" outlineLevel="0" collapsed="false">
      <c r="F327" s="3"/>
    </row>
    <row r="328" customFormat="false" ht="27" hidden="false" customHeight="true" outlineLevel="0" collapsed="false">
      <c r="F328" s="3"/>
    </row>
    <row r="329" customFormat="false" ht="27" hidden="false" customHeight="true" outlineLevel="0" collapsed="false">
      <c r="F329" s="3"/>
    </row>
    <row r="330" customFormat="false" ht="27" hidden="false" customHeight="true" outlineLevel="0" collapsed="false">
      <c r="F330" s="3"/>
    </row>
    <row r="331" customFormat="false" ht="27" hidden="false" customHeight="true" outlineLevel="0" collapsed="false">
      <c r="F331" s="3"/>
    </row>
    <row r="332" customFormat="false" ht="27" hidden="false" customHeight="true" outlineLevel="0" collapsed="false">
      <c r="F332" s="3"/>
    </row>
    <row r="333" customFormat="false" ht="27" hidden="false" customHeight="true" outlineLevel="0" collapsed="false">
      <c r="F333" s="3"/>
    </row>
    <row r="334" customFormat="false" ht="27" hidden="false" customHeight="true" outlineLevel="0" collapsed="false">
      <c r="F334" s="3"/>
    </row>
    <row r="335" customFormat="false" ht="27" hidden="false" customHeight="true" outlineLevel="0" collapsed="false">
      <c r="F335" s="3"/>
    </row>
    <row r="336" customFormat="false" ht="27" hidden="false" customHeight="true" outlineLevel="0" collapsed="false">
      <c r="F336" s="3"/>
    </row>
    <row r="337" customFormat="false" ht="27" hidden="false" customHeight="true" outlineLevel="0" collapsed="false">
      <c r="F337" s="3"/>
    </row>
    <row r="338" customFormat="false" ht="27" hidden="false" customHeight="true" outlineLevel="0" collapsed="false">
      <c r="F338" s="3"/>
    </row>
    <row r="339" customFormat="false" ht="27" hidden="false" customHeight="true" outlineLevel="0" collapsed="false">
      <c r="F339" s="3"/>
    </row>
    <row r="340" customFormat="false" ht="27" hidden="false" customHeight="true" outlineLevel="0" collapsed="false">
      <c r="F340" s="3"/>
    </row>
    <row r="341" customFormat="false" ht="27" hidden="false" customHeight="true" outlineLevel="0" collapsed="false">
      <c r="F341" s="3"/>
    </row>
    <row r="342" customFormat="false" ht="27" hidden="false" customHeight="true" outlineLevel="0" collapsed="false">
      <c r="F342" s="3"/>
    </row>
    <row r="343" customFormat="false" ht="27" hidden="false" customHeight="true" outlineLevel="0" collapsed="false">
      <c r="F343" s="3"/>
    </row>
    <row r="344" customFormat="false" ht="27" hidden="false" customHeight="true" outlineLevel="0" collapsed="false">
      <c r="F344" s="3"/>
    </row>
    <row r="345" customFormat="false" ht="27" hidden="false" customHeight="true" outlineLevel="0" collapsed="false">
      <c r="F345" s="3"/>
    </row>
    <row r="346" customFormat="false" ht="27" hidden="false" customHeight="true" outlineLevel="0" collapsed="false">
      <c r="F346" s="3"/>
    </row>
    <row r="347" customFormat="false" ht="27" hidden="false" customHeight="true" outlineLevel="0" collapsed="false">
      <c r="F347" s="3"/>
    </row>
    <row r="348" customFormat="false" ht="27" hidden="false" customHeight="true" outlineLevel="0" collapsed="false">
      <c r="F348" s="3"/>
    </row>
    <row r="349" customFormat="false" ht="27" hidden="false" customHeight="true" outlineLevel="0" collapsed="false">
      <c r="F349" s="3"/>
    </row>
    <row r="350" customFormat="false" ht="27" hidden="false" customHeight="true" outlineLevel="0" collapsed="false">
      <c r="F350" s="3"/>
    </row>
    <row r="351" customFormat="false" ht="27" hidden="false" customHeight="true" outlineLevel="0" collapsed="false">
      <c r="F351" s="3"/>
    </row>
    <row r="352" customFormat="false" ht="27" hidden="false" customHeight="true" outlineLevel="0" collapsed="false">
      <c r="F352" s="3"/>
    </row>
    <row r="353" customFormat="false" ht="27" hidden="false" customHeight="true" outlineLevel="0" collapsed="false">
      <c r="F353" s="3"/>
    </row>
    <row r="354" customFormat="false" ht="27" hidden="false" customHeight="true" outlineLevel="0" collapsed="false">
      <c r="F354" s="3"/>
    </row>
    <row r="355" customFormat="false" ht="27" hidden="false" customHeight="true" outlineLevel="0" collapsed="false">
      <c r="F355" s="3"/>
    </row>
    <row r="356" customFormat="false" ht="27" hidden="false" customHeight="true" outlineLevel="0" collapsed="false">
      <c r="F356" s="3"/>
    </row>
    <row r="357" customFormat="false" ht="27" hidden="false" customHeight="true" outlineLevel="0" collapsed="false">
      <c r="F357" s="3"/>
    </row>
    <row r="358" customFormat="false" ht="27" hidden="false" customHeight="true" outlineLevel="0" collapsed="false">
      <c r="F358" s="3"/>
    </row>
    <row r="359" customFormat="false" ht="27" hidden="false" customHeight="true" outlineLevel="0" collapsed="false">
      <c r="F359" s="3"/>
    </row>
    <row r="360" customFormat="false" ht="27" hidden="false" customHeight="true" outlineLevel="0" collapsed="false">
      <c r="F360" s="3"/>
    </row>
    <row r="361" customFormat="false" ht="27" hidden="false" customHeight="true" outlineLevel="0" collapsed="false">
      <c r="F361" s="3"/>
    </row>
    <row r="362" customFormat="false" ht="27" hidden="false" customHeight="true" outlineLevel="0" collapsed="false">
      <c r="F362" s="3"/>
    </row>
    <row r="363" customFormat="false" ht="27" hidden="false" customHeight="true" outlineLevel="0" collapsed="false">
      <c r="F363" s="3"/>
    </row>
    <row r="364" customFormat="false" ht="27" hidden="false" customHeight="true" outlineLevel="0" collapsed="false">
      <c r="F364" s="3"/>
    </row>
    <row r="365" customFormat="false" ht="27" hidden="false" customHeight="true" outlineLevel="0" collapsed="false">
      <c r="F365" s="3"/>
    </row>
    <row r="366" customFormat="false" ht="27" hidden="false" customHeight="true" outlineLevel="0" collapsed="false">
      <c r="F366" s="3"/>
    </row>
    <row r="367" customFormat="false" ht="27" hidden="false" customHeight="true" outlineLevel="0" collapsed="false">
      <c r="F367" s="3"/>
    </row>
    <row r="368" customFormat="false" ht="27" hidden="false" customHeight="true" outlineLevel="0" collapsed="false">
      <c r="F368" s="3"/>
    </row>
    <row r="369" customFormat="false" ht="27" hidden="false" customHeight="true" outlineLevel="0" collapsed="false">
      <c r="F369" s="3"/>
    </row>
    <row r="370" customFormat="false" ht="27" hidden="false" customHeight="true" outlineLevel="0" collapsed="false">
      <c r="F370" s="3"/>
    </row>
    <row r="371" customFormat="false" ht="27" hidden="false" customHeight="true" outlineLevel="0" collapsed="false">
      <c r="F371" s="3"/>
    </row>
    <row r="372" customFormat="false" ht="27" hidden="false" customHeight="true" outlineLevel="0" collapsed="false">
      <c r="F372" s="3"/>
    </row>
    <row r="373" customFormat="false" ht="27" hidden="false" customHeight="true" outlineLevel="0" collapsed="false">
      <c r="F373" s="3"/>
    </row>
    <row r="374" customFormat="false" ht="27" hidden="false" customHeight="true" outlineLevel="0" collapsed="false">
      <c r="F374" s="3"/>
    </row>
    <row r="375" customFormat="false" ht="27" hidden="false" customHeight="true" outlineLevel="0" collapsed="false">
      <c r="F375" s="3"/>
    </row>
    <row r="376" customFormat="false" ht="27" hidden="false" customHeight="true" outlineLevel="0" collapsed="false">
      <c r="F376" s="3"/>
    </row>
    <row r="377" customFormat="false" ht="27" hidden="false" customHeight="true" outlineLevel="0" collapsed="false">
      <c r="F377" s="3"/>
    </row>
    <row r="378" customFormat="false" ht="27" hidden="false" customHeight="true" outlineLevel="0" collapsed="false">
      <c r="F378" s="3"/>
    </row>
    <row r="379" customFormat="false" ht="27" hidden="false" customHeight="true" outlineLevel="0" collapsed="false">
      <c r="F379" s="3"/>
    </row>
    <row r="380" customFormat="false" ht="27" hidden="false" customHeight="true" outlineLevel="0" collapsed="false">
      <c r="F380" s="3"/>
    </row>
    <row r="381" customFormat="false" ht="27" hidden="false" customHeight="true" outlineLevel="0" collapsed="false">
      <c r="F381" s="3"/>
    </row>
    <row r="382" customFormat="false" ht="27" hidden="false" customHeight="true" outlineLevel="0" collapsed="false">
      <c r="F382" s="3"/>
    </row>
    <row r="383" customFormat="false" ht="27" hidden="false" customHeight="true" outlineLevel="0" collapsed="false">
      <c r="F383" s="3"/>
    </row>
    <row r="384" customFormat="false" ht="27" hidden="false" customHeight="true" outlineLevel="0" collapsed="false">
      <c r="F384" s="3"/>
    </row>
    <row r="385" customFormat="false" ht="27" hidden="false" customHeight="true" outlineLevel="0" collapsed="false">
      <c r="F385" s="3"/>
    </row>
    <row r="386" customFormat="false" ht="27" hidden="false" customHeight="true" outlineLevel="0" collapsed="false">
      <c r="F386" s="3"/>
    </row>
    <row r="387" customFormat="false" ht="27" hidden="false" customHeight="true" outlineLevel="0" collapsed="false">
      <c r="F387" s="3"/>
    </row>
    <row r="388" customFormat="false" ht="27" hidden="false" customHeight="true" outlineLevel="0" collapsed="false">
      <c r="F388" s="3"/>
    </row>
    <row r="389" customFormat="false" ht="27" hidden="false" customHeight="true" outlineLevel="0" collapsed="false">
      <c r="F389" s="3"/>
    </row>
    <row r="390" customFormat="false" ht="27" hidden="false" customHeight="true" outlineLevel="0" collapsed="false">
      <c r="F390" s="3"/>
    </row>
    <row r="391" customFormat="false" ht="27" hidden="false" customHeight="true" outlineLevel="0" collapsed="false">
      <c r="F391" s="3"/>
    </row>
    <row r="392" customFormat="false" ht="27" hidden="false" customHeight="true" outlineLevel="0" collapsed="false">
      <c r="F392" s="3"/>
    </row>
    <row r="393" customFormat="false" ht="27" hidden="false" customHeight="true" outlineLevel="0" collapsed="false">
      <c r="F393" s="3"/>
    </row>
    <row r="394" customFormat="false" ht="27" hidden="false" customHeight="true" outlineLevel="0" collapsed="false">
      <c r="F394" s="3"/>
    </row>
    <row r="395" customFormat="false" ht="27" hidden="false" customHeight="true" outlineLevel="0" collapsed="false">
      <c r="F395" s="3"/>
    </row>
    <row r="396" customFormat="false" ht="27" hidden="false" customHeight="true" outlineLevel="0" collapsed="false">
      <c r="F396" s="3"/>
    </row>
    <row r="397" customFormat="false" ht="27" hidden="false" customHeight="true" outlineLevel="0" collapsed="false">
      <c r="F397" s="3"/>
    </row>
    <row r="398" customFormat="false" ht="27" hidden="false" customHeight="true" outlineLevel="0" collapsed="false">
      <c r="F398" s="3"/>
    </row>
    <row r="399" customFormat="false" ht="27" hidden="false" customHeight="true" outlineLevel="0" collapsed="false">
      <c r="F399" s="3"/>
    </row>
    <row r="400" customFormat="false" ht="27" hidden="false" customHeight="true" outlineLevel="0" collapsed="false">
      <c r="F400" s="3"/>
    </row>
    <row r="401" customFormat="false" ht="27" hidden="false" customHeight="true" outlineLevel="0" collapsed="false">
      <c r="F401" s="3"/>
    </row>
    <row r="402" customFormat="false" ht="27" hidden="false" customHeight="true" outlineLevel="0" collapsed="false">
      <c r="F402" s="3"/>
    </row>
    <row r="403" customFormat="false" ht="27" hidden="false" customHeight="true" outlineLevel="0" collapsed="false">
      <c r="F403" s="3"/>
    </row>
    <row r="404" customFormat="false" ht="27" hidden="false" customHeight="true" outlineLevel="0" collapsed="false">
      <c r="F404" s="3"/>
    </row>
    <row r="405" customFormat="false" ht="27" hidden="false" customHeight="true" outlineLevel="0" collapsed="false">
      <c r="F405" s="3"/>
    </row>
    <row r="406" customFormat="false" ht="27" hidden="false" customHeight="true" outlineLevel="0" collapsed="false">
      <c r="F406" s="3"/>
    </row>
    <row r="407" customFormat="false" ht="27" hidden="false" customHeight="true" outlineLevel="0" collapsed="false">
      <c r="F407" s="3"/>
    </row>
    <row r="408" customFormat="false" ht="27" hidden="false" customHeight="true" outlineLevel="0" collapsed="false">
      <c r="F408" s="3"/>
    </row>
    <row r="409" customFormat="false" ht="27" hidden="false" customHeight="true" outlineLevel="0" collapsed="false">
      <c r="F409" s="3"/>
    </row>
    <row r="410" customFormat="false" ht="27" hidden="false" customHeight="true" outlineLevel="0" collapsed="false">
      <c r="F410" s="3"/>
    </row>
    <row r="411" customFormat="false" ht="27" hidden="false" customHeight="true" outlineLevel="0" collapsed="false">
      <c r="F411" s="3"/>
    </row>
    <row r="412" customFormat="false" ht="27" hidden="false" customHeight="true" outlineLevel="0" collapsed="false">
      <c r="F412" s="3"/>
    </row>
    <row r="413" customFormat="false" ht="27" hidden="false" customHeight="true" outlineLevel="0" collapsed="false">
      <c r="F413" s="3"/>
    </row>
    <row r="414" customFormat="false" ht="27" hidden="false" customHeight="true" outlineLevel="0" collapsed="false">
      <c r="F414" s="3"/>
    </row>
    <row r="415" customFormat="false" ht="27" hidden="false" customHeight="true" outlineLevel="0" collapsed="false">
      <c r="F415" s="3"/>
    </row>
    <row r="416" customFormat="false" ht="27" hidden="false" customHeight="true" outlineLevel="0" collapsed="false">
      <c r="F416" s="3"/>
    </row>
    <row r="417" customFormat="false" ht="27" hidden="false" customHeight="true" outlineLevel="0" collapsed="false">
      <c r="F417" s="3"/>
    </row>
    <row r="418" customFormat="false" ht="27" hidden="false" customHeight="true" outlineLevel="0" collapsed="false">
      <c r="F418" s="3"/>
    </row>
    <row r="419" customFormat="false" ht="27" hidden="false" customHeight="true" outlineLevel="0" collapsed="false">
      <c r="F419" s="3"/>
    </row>
    <row r="420" customFormat="false" ht="27" hidden="false" customHeight="true" outlineLevel="0" collapsed="false">
      <c r="F420" s="3"/>
    </row>
    <row r="421" customFormat="false" ht="27" hidden="false" customHeight="true" outlineLevel="0" collapsed="false">
      <c r="F421" s="3"/>
    </row>
    <row r="422" customFormat="false" ht="27" hidden="false" customHeight="true" outlineLevel="0" collapsed="false">
      <c r="F422" s="3"/>
    </row>
    <row r="423" customFormat="false" ht="27" hidden="false" customHeight="true" outlineLevel="0" collapsed="false">
      <c r="F423" s="3"/>
    </row>
    <row r="424" customFormat="false" ht="27" hidden="false" customHeight="true" outlineLevel="0" collapsed="false">
      <c r="F424" s="3"/>
    </row>
    <row r="425" customFormat="false" ht="27" hidden="false" customHeight="true" outlineLevel="0" collapsed="false">
      <c r="F425" s="3"/>
    </row>
    <row r="426" customFormat="false" ht="27" hidden="false" customHeight="true" outlineLevel="0" collapsed="false">
      <c r="F426" s="3"/>
    </row>
    <row r="427" customFormat="false" ht="27" hidden="false" customHeight="true" outlineLevel="0" collapsed="false">
      <c r="F427" s="3"/>
    </row>
    <row r="428" customFormat="false" ht="27" hidden="false" customHeight="true" outlineLevel="0" collapsed="false">
      <c r="F428" s="3"/>
    </row>
    <row r="429" customFormat="false" ht="27" hidden="false" customHeight="true" outlineLevel="0" collapsed="false">
      <c r="F429" s="3"/>
    </row>
    <row r="430" customFormat="false" ht="27" hidden="false" customHeight="true" outlineLevel="0" collapsed="false">
      <c r="F430" s="3"/>
    </row>
    <row r="431" customFormat="false" ht="27" hidden="false" customHeight="true" outlineLevel="0" collapsed="false">
      <c r="F431" s="3"/>
    </row>
    <row r="432" customFormat="false" ht="27" hidden="false" customHeight="true" outlineLevel="0" collapsed="false">
      <c r="F432" s="3"/>
    </row>
    <row r="433" customFormat="false" ht="27" hidden="false" customHeight="true" outlineLevel="0" collapsed="false">
      <c r="F433" s="3"/>
    </row>
    <row r="434" customFormat="false" ht="27" hidden="false" customHeight="true" outlineLevel="0" collapsed="false">
      <c r="F434" s="3"/>
    </row>
    <row r="435" customFormat="false" ht="27" hidden="false" customHeight="true" outlineLevel="0" collapsed="false">
      <c r="F435" s="3"/>
    </row>
    <row r="436" customFormat="false" ht="27" hidden="false" customHeight="true" outlineLevel="0" collapsed="false">
      <c r="F436" s="3"/>
    </row>
    <row r="437" customFormat="false" ht="27" hidden="false" customHeight="true" outlineLevel="0" collapsed="false">
      <c r="F437" s="3"/>
    </row>
    <row r="438" customFormat="false" ht="27" hidden="false" customHeight="true" outlineLevel="0" collapsed="false">
      <c r="F438" s="3"/>
    </row>
    <row r="439" customFormat="false" ht="27" hidden="false" customHeight="true" outlineLevel="0" collapsed="false">
      <c r="F439" s="3"/>
    </row>
    <row r="440" customFormat="false" ht="27" hidden="false" customHeight="true" outlineLevel="0" collapsed="false">
      <c r="F440" s="3"/>
    </row>
    <row r="441" customFormat="false" ht="27" hidden="false" customHeight="true" outlineLevel="0" collapsed="false">
      <c r="F441" s="3"/>
    </row>
    <row r="442" customFormat="false" ht="27" hidden="false" customHeight="true" outlineLevel="0" collapsed="false">
      <c r="F442" s="3"/>
    </row>
    <row r="443" customFormat="false" ht="27" hidden="false" customHeight="true" outlineLevel="0" collapsed="false">
      <c r="F443" s="3"/>
    </row>
    <row r="444" customFormat="false" ht="27" hidden="false" customHeight="true" outlineLevel="0" collapsed="false">
      <c r="F444" s="3"/>
    </row>
    <row r="445" customFormat="false" ht="27" hidden="false" customHeight="true" outlineLevel="0" collapsed="false">
      <c r="F445" s="3"/>
    </row>
    <row r="446" customFormat="false" ht="27" hidden="false" customHeight="true" outlineLevel="0" collapsed="false">
      <c r="F446" s="3"/>
    </row>
    <row r="447" customFormat="false" ht="27" hidden="false" customHeight="true" outlineLevel="0" collapsed="false">
      <c r="F447" s="3"/>
    </row>
    <row r="448" customFormat="false" ht="27" hidden="false" customHeight="true" outlineLevel="0" collapsed="false">
      <c r="F448" s="3"/>
    </row>
    <row r="449" customFormat="false" ht="27" hidden="false" customHeight="true" outlineLevel="0" collapsed="false">
      <c r="F449" s="3"/>
    </row>
    <row r="450" customFormat="false" ht="27" hidden="false" customHeight="true" outlineLevel="0" collapsed="false">
      <c r="F450" s="3"/>
    </row>
    <row r="451" customFormat="false" ht="27" hidden="false" customHeight="true" outlineLevel="0" collapsed="false">
      <c r="F451" s="3"/>
    </row>
    <row r="452" customFormat="false" ht="27" hidden="false" customHeight="true" outlineLevel="0" collapsed="false">
      <c r="F452" s="3"/>
    </row>
    <row r="453" customFormat="false" ht="27" hidden="false" customHeight="true" outlineLevel="0" collapsed="false">
      <c r="F453" s="3"/>
    </row>
    <row r="454" customFormat="false" ht="27" hidden="false" customHeight="true" outlineLevel="0" collapsed="false">
      <c r="F454" s="3"/>
    </row>
    <row r="455" customFormat="false" ht="27" hidden="false" customHeight="true" outlineLevel="0" collapsed="false">
      <c r="F455" s="3"/>
    </row>
    <row r="456" customFormat="false" ht="27" hidden="false" customHeight="true" outlineLevel="0" collapsed="false">
      <c r="F456" s="3"/>
    </row>
    <row r="457" customFormat="false" ht="27" hidden="false" customHeight="true" outlineLevel="0" collapsed="false">
      <c r="F457" s="3"/>
    </row>
    <row r="458" customFormat="false" ht="27" hidden="false" customHeight="true" outlineLevel="0" collapsed="false">
      <c r="F458" s="3"/>
    </row>
    <row r="459" customFormat="false" ht="27" hidden="false" customHeight="true" outlineLevel="0" collapsed="false">
      <c r="F459" s="3"/>
    </row>
    <row r="460" customFormat="false" ht="27" hidden="false" customHeight="true" outlineLevel="0" collapsed="false">
      <c r="F460" s="3"/>
    </row>
    <row r="461" customFormat="false" ht="27" hidden="false" customHeight="true" outlineLevel="0" collapsed="false">
      <c r="F461" s="3"/>
    </row>
    <row r="462" customFormat="false" ht="27" hidden="false" customHeight="true" outlineLevel="0" collapsed="false">
      <c r="F462" s="3"/>
    </row>
    <row r="463" customFormat="false" ht="27" hidden="false" customHeight="true" outlineLevel="0" collapsed="false">
      <c r="F463" s="3"/>
    </row>
    <row r="464" customFormat="false" ht="27" hidden="false" customHeight="true" outlineLevel="0" collapsed="false">
      <c r="F464" s="3"/>
    </row>
    <row r="465" customFormat="false" ht="27" hidden="false" customHeight="true" outlineLevel="0" collapsed="false">
      <c r="F465" s="3"/>
    </row>
    <row r="466" customFormat="false" ht="27" hidden="false" customHeight="true" outlineLevel="0" collapsed="false">
      <c r="F466" s="3"/>
    </row>
    <row r="467" customFormat="false" ht="27" hidden="false" customHeight="true" outlineLevel="0" collapsed="false">
      <c r="F467" s="3"/>
    </row>
    <row r="468" customFormat="false" ht="27" hidden="false" customHeight="true" outlineLevel="0" collapsed="false">
      <c r="F468" s="3"/>
    </row>
    <row r="469" customFormat="false" ht="27" hidden="false" customHeight="true" outlineLevel="0" collapsed="false">
      <c r="F469" s="3"/>
    </row>
    <row r="470" customFormat="false" ht="27" hidden="false" customHeight="true" outlineLevel="0" collapsed="false">
      <c r="F470" s="3"/>
    </row>
    <row r="471" customFormat="false" ht="27" hidden="false" customHeight="true" outlineLevel="0" collapsed="false">
      <c r="F471" s="3"/>
    </row>
    <row r="472" customFormat="false" ht="27" hidden="false" customHeight="true" outlineLevel="0" collapsed="false">
      <c r="F472" s="3"/>
    </row>
    <row r="473" customFormat="false" ht="27" hidden="false" customHeight="true" outlineLevel="0" collapsed="false">
      <c r="F473" s="3"/>
    </row>
    <row r="474" customFormat="false" ht="27" hidden="false" customHeight="true" outlineLevel="0" collapsed="false">
      <c r="F474" s="3"/>
    </row>
    <row r="475" customFormat="false" ht="27" hidden="false" customHeight="true" outlineLevel="0" collapsed="false">
      <c r="F475" s="3"/>
    </row>
    <row r="476" customFormat="false" ht="27" hidden="false" customHeight="true" outlineLevel="0" collapsed="false">
      <c r="F476" s="3"/>
    </row>
    <row r="477" customFormat="false" ht="27" hidden="false" customHeight="true" outlineLevel="0" collapsed="false">
      <c r="F477" s="3"/>
    </row>
    <row r="478" customFormat="false" ht="27" hidden="false" customHeight="true" outlineLevel="0" collapsed="false">
      <c r="F478" s="3"/>
    </row>
    <row r="479" customFormat="false" ht="27" hidden="false" customHeight="true" outlineLevel="0" collapsed="false">
      <c r="F479" s="3"/>
    </row>
    <row r="480" customFormat="false" ht="27" hidden="false" customHeight="true" outlineLevel="0" collapsed="false">
      <c r="F480" s="3"/>
    </row>
    <row r="481" customFormat="false" ht="27" hidden="false" customHeight="true" outlineLevel="0" collapsed="false">
      <c r="F481" s="3"/>
    </row>
    <row r="482" customFormat="false" ht="27" hidden="false" customHeight="true" outlineLevel="0" collapsed="false">
      <c r="F482" s="3"/>
    </row>
    <row r="483" customFormat="false" ht="27" hidden="false" customHeight="true" outlineLevel="0" collapsed="false">
      <c r="F483" s="3"/>
    </row>
    <row r="484" customFormat="false" ht="27" hidden="false" customHeight="true" outlineLevel="0" collapsed="false">
      <c r="F484" s="3"/>
    </row>
    <row r="485" customFormat="false" ht="27" hidden="false" customHeight="true" outlineLevel="0" collapsed="false">
      <c r="F485" s="3"/>
    </row>
    <row r="486" customFormat="false" ht="27" hidden="false" customHeight="true" outlineLevel="0" collapsed="false">
      <c r="F486" s="3"/>
    </row>
    <row r="487" customFormat="false" ht="27" hidden="false" customHeight="true" outlineLevel="0" collapsed="false">
      <c r="F487" s="3"/>
    </row>
    <row r="488" customFormat="false" ht="27" hidden="false" customHeight="true" outlineLevel="0" collapsed="false">
      <c r="F488" s="3"/>
    </row>
    <row r="489" customFormat="false" ht="27" hidden="false" customHeight="true" outlineLevel="0" collapsed="false">
      <c r="F489" s="3"/>
    </row>
    <row r="490" customFormat="false" ht="27" hidden="false" customHeight="true" outlineLevel="0" collapsed="false">
      <c r="F490" s="3"/>
    </row>
    <row r="491" customFormat="false" ht="27" hidden="false" customHeight="true" outlineLevel="0" collapsed="false">
      <c r="F491" s="3"/>
    </row>
    <row r="492" customFormat="false" ht="27" hidden="false" customHeight="true" outlineLevel="0" collapsed="false">
      <c r="F492" s="3"/>
    </row>
    <row r="493" customFormat="false" ht="27" hidden="false" customHeight="true" outlineLevel="0" collapsed="false">
      <c r="F493" s="3"/>
    </row>
    <row r="494" customFormat="false" ht="27" hidden="false" customHeight="true" outlineLevel="0" collapsed="false">
      <c r="F494" s="3"/>
    </row>
    <row r="495" customFormat="false" ht="27" hidden="false" customHeight="true" outlineLevel="0" collapsed="false">
      <c r="F495" s="3"/>
    </row>
    <row r="496" customFormat="false" ht="27" hidden="false" customHeight="true" outlineLevel="0" collapsed="false">
      <c r="F496" s="3"/>
    </row>
    <row r="497" customFormat="false" ht="27" hidden="false" customHeight="true" outlineLevel="0" collapsed="false">
      <c r="F497" s="3"/>
    </row>
    <row r="498" customFormat="false" ht="27" hidden="false" customHeight="true" outlineLevel="0" collapsed="false">
      <c r="F498" s="3"/>
    </row>
    <row r="499" customFormat="false" ht="27" hidden="false" customHeight="true" outlineLevel="0" collapsed="false">
      <c r="F499" s="3"/>
    </row>
    <row r="500" customFormat="false" ht="27" hidden="false" customHeight="true" outlineLevel="0" collapsed="false">
      <c r="F500" s="3"/>
    </row>
    <row r="501" customFormat="false" ht="27" hidden="false" customHeight="true" outlineLevel="0" collapsed="false">
      <c r="F501" s="3"/>
    </row>
    <row r="502" customFormat="false" ht="27" hidden="false" customHeight="true" outlineLevel="0" collapsed="false">
      <c r="F502" s="3"/>
    </row>
    <row r="503" customFormat="false" ht="27" hidden="false" customHeight="true" outlineLevel="0" collapsed="false">
      <c r="F503" s="3"/>
    </row>
    <row r="504" customFormat="false" ht="27" hidden="false" customHeight="true" outlineLevel="0" collapsed="false">
      <c r="F504" s="3"/>
    </row>
    <row r="505" customFormat="false" ht="27" hidden="false" customHeight="true" outlineLevel="0" collapsed="false">
      <c r="F505" s="3"/>
    </row>
    <row r="506" customFormat="false" ht="27" hidden="false" customHeight="true" outlineLevel="0" collapsed="false">
      <c r="F506" s="3"/>
    </row>
    <row r="507" customFormat="false" ht="27" hidden="false" customHeight="true" outlineLevel="0" collapsed="false">
      <c r="F507" s="3"/>
    </row>
    <row r="508" customFormat="false" ht="27" hidden="false" customHeight="true" outlineLevel="0" collapsed="false">
      <c r="F508" s="3"/>
    </row>
    <row r="509" customFormat="false" ht="27" hidden="false" customHeight="true" outlineLevel="0" collapsed="false">
      <c r="F509" s="3"/>
    </row>
    <row r="510" customFormat="false" ht="27" hidden="false" customHeight="true" outlineLevel="0" collapsed="false">
      <c r="F510" s="3"/>
    </row>
    <row r="511" customFormat="false" ht="27" hidden="false" customHeight="true" outlineLevel="0" collapsed="false">
      <c r="F511" s="3"/>
    </row>
    <row r="512" customFormat="false" ht="27" hidden="false" customHeight="true" outlineLevel="0" collapsed="false">
      <c r="F512" s="3"/>
    </row>
    <row r="513" customFormat="false" ht="27" hidden="false" customHeight="true" outlineLevel="0" collapsed="false">
      <c r="F513" s="3"/>
    </row>
    <row r="514" customFormat="false" ht="27" hidden="false" customHeight="true" outlineLevel="0" collapsed="false">
      <c r="F514" s="3"/>
    </row>
    <row r="515" customFormat="false" ht="27" hidden="false" customHeight="true" outlineLevel="0" collapsed="false">
      <c r="F515" s="3"/>
    </row>
    <row r="516" customFormat="false" ht="27" hidden="false" customHeight="true" outlineLevel="0" collapsed="false">
      <c r="F516" s="3"/>
    </row>
    <row r="517" customFormat="false" ht="27" hidden="false" customHeight="true" outlineLevel="0" collapsed="false">
      <c r="F517" s="3"/>
    </row>
    <row r="518" customFormat="false" ht="27" hidden="false" customHeight="true" outlineLevel="0" collapsed="false">
      <c r="F518" s="3"/>
    </row>
    <row r="519" customFormat="false" ht="27" hidden="false" customHeight="true" outlineLevel="0" collapsed="false">
      <c r="F519" s="3"/>
    </row>
    <row r="520" customFormat="false" ht="27" hidden="false" customHeight="true" outlineLevel="0" collapsed="false">
      <c r="F520" s="3"/>
    </row>
    <row r="521" customFormat="false" ht="27" hidden="false" customHeight="true" outlineLevel="0" collapsed="false">
      <c r="F521" s="3"/>
    </row>
    <row r="522" customFormat="false" ht="27" hidden="false" customHeight="true" outlineLevel="0" collapsed="false">
      <c r="F522" s="3"/>
    </row>
    <row r="523" customFormat="false" ht="27" hidden="false" customHeight="true" outlineLevel="0" collapsed="false">
      <c r="F523" s="3"/>
    </row>
    <row r="524" customFormat="false" ht="27" hidden="false" customHeight="true" outlineLevel="0" collapsed="false">
      <c r="F524" s="3"/>
    </row>
    <row r="525" customFormat="false" ht="27" hidden="false" customHeight="true" outlineLevel="0" collapsed="false">
      <c r="F525" s="3"/>
    </row>
    <row r="526" customFormat="false" ht="27" hidden="false" customHeight="true" outlineLevel="0" collapsed="false">
      <c r="F526" s="3"/>
    </row>
    <row r="527" customFormat="false" ht="27" hidden="false" customHeight="true" outlineLevel="0" collapsed="false">
      <c r="F527" s="3"/>
    </row>
    <row r="528" customFormat="false" ht="27" hidden="false" customHeight="true" outlineLevel="0" collapsed="false">
      <c r="F528" s="3"/>
    </row>
    <row r="529" customFormat="false" ht="27" hidden="false" customHeight="true" outlineLevel="0" collapsed="false">
      <c r="F529" s="3"/>
    </row>
    <row r="530" customFormat="false" ht="27" hidden="false" customHeight="true" outlineLevel="0" collapsed="false">
      <c r="F530" s="3"/>
    </row>
    <row r="531" customFormat="false" ht="27" hidden="false" customHeight="true" outlineLevel="0" collapsed="false">
      <c r="F531" s="3"/>
    </row>
    <row r="532" customFormat="false" ht="27" hidden="false" customHeight="true" outlineLevel="0" collapsed="false">
      <c r="F532" s="3"/>
    </row>
    <row r="533" customFormat="false" ht="27" hidden="false" customHeight="true" outlineLevel="0" collapsed="false">
      <c r="F533" s="3"/>
    </row>
    <row r="534" customFormat="false" ht="27" hidden="false" customHeight="true" outlineLevel="0" collapsed="false">
      <c r="F534" s="3"/>
    </row>
    <row r="535" customFormat="false" ht="27" hidden="false" customHeight="true" outlineLevel="0" collapsed="false">
      <c r="F535" s="3"/>
    </row>
    <row r="536" customFormat="false" ht="27" hidden="false" customHeight="true" outlineLevel="0" collapsed="false">
      <c r="F536" s="3"/>
    </row>
    <row r="537" customFormat="false" ht="27" hidden="false" customHeight="true" outlineLevel="0" collapsed="false">
      <c r="F537" s="3"/>
    </row>
    <row r="538" customFormat="false" ht="27" hidden="false" customHeight="true" outlineLevel="0" collapsed="false">
      <c r="F538" s="3"/>
    </row>
    <row r="539" customFormat="false" ht="27" hidden="false" customHeight="true" outlineLevel="0" collapsed="false">
      <c r="F539" s="3"/>
    </row>
    <row r="540" customFormat="false" ht="27" hidden="false" customHeight="true" outlineLevel="0" collapsed="false">
      <c r="F540" s="3"/>
    </row>
    <row r="541" customFormat="false" ht="27" hidden="false" customHeight="true" outlineLevel="0" collapsed="false">
      <c r="F541" s="3"/>
    </row>
    <row r="542" customFormat="false" ht="27" hidden="false" customHeight="true" outlineLevel="0" collapsed="false">
      <c r="F542" s="3"/>
    </row>
    <row r="543" customFormat="false" ht="27" hidden="false" customHeight="true" outlineLevel="0" collapsed="false">
      <c r="F543" s="3"/>
    </row>
    <row r="544" customFormat="false" ht="27" hidden="false" customHeight="true" outlineLevel="0" collapsed="false">
      <c r="F544" s="3"/>
    </row>
    <row r="545" customFormat="false" ht="27" hidden="false" customHeight="true" outlineLevel="0" collapsed="false">
      <c r="F545" s="3"/>
    </row>
    <row r="546" customFormat="false" ht="27" hidden="false" customHeight="true" outlineLevel="0" collapsed="false">
      <c r="F546" s="3"/>
    </row>
    <row r="547" customFormat="false" ht="27" hidden="false" customHeight="true" outlineLevel="0" collapsed="false">
      <c r="F547" s="3"/>
    </row>
    <row r="548" customFormat="false" ht="27" hidden="false" customHeight="true" outlineLevel="0" collapsed="false">
      <c r="F548" s="3"/>
    </row>
    <row r="549" customFormat="false" ht="27" hidden="false" customHeight="true" outlineLevel="0" collapsed="false">
      <c r="F549" s="3"/>
    </row>
    <row r="550" customFormat="false" ht="27" hidden="false" customHeight="true" outlineLevel="0" collapsed="false">
      <c r="F550" s="3"/>
    </row>
    <row r="551" customFormat="false" ht="27" hidden="false" customHeight="true" outlineLevel="0" collapsed="false">
      <c r="F551" s="3"/>
    </row>
    <row r="552" customFormat="false" ht="27" hidden="false" customHeight="true" outlineLevel="0" collapsed="false">
      <c r="F552" s="3"/>
    </row>
    <row r="553" customFormat="false" ht="27" hidden="false" customHeight="true" outlineLevel="0" collapsed="false">
      <c r="F553" s="3"/>
    </row>
    <row r="554" customFormat="false" ht="27" hidden="false" customHeight="true" outlineLevel="0" collapsed="false">
      <c r="F554" s="3"/>
    </row>
    <row r="555" customFormat="false" ht="27" hidden="false" customHeight="true" outlineLevel="0" collapsed="false">
      <c r="F555" s="3"/>
    </row>
    <row r="556" customFormat="false" ht="27" hidden="false" customHeight="true" outlineLevel="0" collapsed="false">
      <c r="F556" s="3"/>
    </row>
    <row r="557" customFormat="false" ht="27" hidden="false" customHeight="true" outlineLevel="0" collapsed="false">
      <c r="F557" s="3"/>
    </row>
    <row r="558" customFormat="false" ht="27" hidden="false" customHeight="true" outlineLevel="0" collapsed="false">
      <c r="F558" s="3"/>
    </row>
    <row r="559" customFormat="false" ht="27" hidden="false" customHeight="true" outlineLevel="0" collapsed="false">
      <c r="F559" s="3"/>
    </row>
    <row r="560" customFormat="false" ht="27" hidden="false" customHeight="true" outlineLevel="0" collapsed="false">
      <c r="F560" s="3"/>
    </row>
    <row r="561" customFormat="false" ht="27" hidden="false" customHeight="true" outlineLevel="0" collapsed="false">
      <c r="F561" s="3"/>
    </row>
    <row r="562" customFormat="false" ht="27" hidden="false" customHeight="true" outlineLevel="0" collapsed="false">
      <c r="F562" s="3"/>
    </row>
    <row r="563" customFormat="false" ht="27" hidden="false" customHeight="true" outlineLevel="0" collapsed="false">
      <c r="F563" s="3"/>
    </row>
    <row r="564" customFormat="false" ht="27" hidden="false" customHeight="true" outlineLevel="0" collapsed="false">
      <c r="F564" s="3"/>
    </row>
    <row r="565" customFormat="false" ht="27" hidden="false" customHeight="true" outlineLevel="0" collapsed="false">
      <c r="F565" s="3"/>
    </row>
    <row r="566" customFormat="false" ht="27" hidden="false" customHeight="true" outlineLevel="0" collapsed="false">
      <c r="F566" s="3"/>
    </row>
    <row r="567" customFormat="false" ht="27" hidden="false" customHeight="true" outlineLevel="0" collapsed="false">
      <c r="F567" s="3"/>
    </row>
    <row r="568" customFormat="false" ht="27" hidden="false" customHeight="true" outlineLevel="0" collapsed="false">
      <c r="F568" s="3"/>
    </row>
    <row r="569" customFormat="false" ht="27" hidden="false" customHeight="true" outlineLevel="0" collapsed="false">
      <c r="F569" s="3"/>
    </row>
    <row r="570" customFormat="false" ht="27" hidden="false" customHeight="true" outlineLevel="0" collapsed="false">
      <c r="F570" s="3"/>
    </row>
    <row r="571" customFormat="false" ht="27" hidden="false" customHeight="true" outlineLevel="0" collapsed="false">
      <c r="F571" s="3"/>
    </row>
    <row r="572" customFormat="false" ht="27" hidden="false" customHeight="true" outlineLevel="0" collapsed="false">
      <c r="F572" s="3"/>
    </row>
    <row r="573" customFormat="false" ht="27" hidden="false" customHeight="true" outlineLevel="0" collapsed="false">
      <c r="F573" s="3"/>
    </row>
    <row r="574" customFormat="false" ht="27" hidden="false" customHeight="true" outlineLevel="0" collapsed="false">
      <c r="F574" s="3"/>
    </row>
    <row r="575" customFormat="false" ht="27" hidden="false" customHeight="true" outlineLevel="0" collapsed="false">
      <c r="F575" s="3"/>
    </row>
    <row r="576" customFormat="false" ht="27" hidden="false" customHeight="true" outlineLevel="0" collapsed="false">
      <c r="F576" s="3"/>
    </row>
    <row r="577" customFormat="false" ht="27" hidden="false" customHeight="true" outlineLevel="0" collapsed="false">
      <c r="F577" s="3"/>
    </row>
    <row r="578" customFormat="false" ht="27" hidden="false" customHeight="true" outlineLevel="0" collapsed="false">
      <c r="F578" s="3"/>
    </row>
    <row r="579" customFormat="false" ht="27" hidden="false" customHeight="true" outlineLevel="0" collapsed="false">
      <c r="F579" s="3"/>
    </row>
    <row r="580" customFormat="false" ht="27" hidden="false" customHeight="true" outlineLevel="0" collapsed="false">
      <c r="F580" s="3"/>
    </row>
    <row r="581" customFormat="false" ht="27" hidden="false" customHeight="true" outlineLevel="0" collapsed="false">
      <c r="F581" s="3"/>
    </row>
    <row r="582" customFormat="false" ht="27" hidden="false" customHeight="true" outlineLevel="0" collapsed="false">
      <c r="F582" s="3"/>
    </row>
    <row r="583" customFormat="false" ht="27" hidden="false" customHeight="true" outlineLevel="0" collapsed="false">
      <c r="F583" s="3"/>
    </row>
    <row r="584" customFormat="false" ht="27" hidden="false" customHeight="true" outlineLevel="0" collapsed="false">
      <c r="F584" s="3"/>
    </row>
    <row r="585" customFormat="false" ht="27" hidden="false" customHeight="true" outlineLevel="0" collapsed="false">
      <c r="F585" s="3"/>
    </row>
    <row r="586" customFormat="false" ht="27" hidden="false" customHeight="true" outlineLevel="0" collapsed="false">
      <c r="F586" s="3"/>
    </row>
    <row r="587" customFormat="false" ht="27" hidden="false" customHeight="true" outlineLevel="0" collapsed="false">
      <c r="F587" s="3"/>
    </row>
    <row r="588" customFormat="false" ht="27" hidden="false" customHeight="true" outlineLevel="0" collapsed="false">
      <c r="F588" s="3"/>
    </row>
    <row r="589" customFormat="false" ht="27" hidden="false" customHeight="true" outlineLevel="0" collapsed="false">
      <c r="F589" s="3"/>
    </row>
    <row r="590" customFormat="false" ht="27" hidden="false" customHeight="true" outlineLevel="0" collapsed="false">
      <c r="F590" s="3"/>
    </row>
    <row r="591" customFormat="false" ht="27" hidden="false" customHeight="true" outlineLevel="0" collapsed="false">
      <c r="F591" s="3"/>
    </row>
    <row r="592" customFormat="false" ht="27" hidden="false" customHeight="true" outlineLevel="0" collapsed="false">
      <c r="F592" s="3"/>
    </row>
    <row r="593" customFormat="false" ht="27" hidden="false" customHeight="true" outlineLevel="0" collapsed="false">
      <c r="F593" s="3"/>
    </row>
    <row r="594" customFormat="false" ht="27" hidden="false" customHeight="true" outlineLevel="0" collapsed="false">
      <c r="F594" s="3"/>
    </row>
    <row r="595" customFormat="false" ht="27" hidden="false" customHeight="true" outlineLevel="0" collapsed="false">
      <c r="F595" s="3"/>
    </row>
    <row r="596" customFormat="false" ht="27" hidden="false" customHeight="true" outlineLevel="0" collapsed="false">
      <c r="F596" s="3"/>
    </row>
    <row r="597" customFormat="false" ht="27" hidden="false" customHeight="true" outlineLevel="0" collapsed="false">
      <c r="F597" s="3"/>
    </row>
    <row r="598" customFormat="false" ht="27" hidden="false" customHeight="true" outlineLevel="0" collapsed="false">
      <c r="F598" s="3"/>
    </row>
    <row r="599" customFormat="false" ht="27" hidden="false" customHeight="true" outlineLevel="0" collapsed="false">
      <c r="F599" s="3"/>
    </row>
    <row r="600" customFormat="false" ht="27" hidden="false" customHeight="true" outlineLevel="0" collapsed="false">
      <c r="F600" s="3"/>
    </row>
    <row r="601" customFormat="false" ht="27" hidden="false" customHeight="true" outlineLevel="0" collapsed="false">
      <c r="F601" s="3"/>
    </row>
    <row r="602" customFormat="false" ht="27" hidden="false" customHeight="true" outlineLevel="0" collapsed="false">
      <c r="F602" s="3"/>
    </row>
    <row r="603" customFormat="false" ht="27" hidden="false" customHeight="true" outlineLevel="0" collapsed="false">
      <c r="F603" s="3"/>
    </row>
    <row r="604" customFormat="false" ht="27" hidden="false" customHeight="true" outlineLevel="0" collapsed="false">
      <c r="F604" s="3"/>
    </row>
    <row r="605" customFormat="false" ht="27" hidden="false" customHeight="true" outlineLevel="0" collapsed="false">
      <c r="F605" s="3"/>
    </row>
    <row r="606" customFormat="false" ht="27" hidden="false" customHeight="true" outlineLevel="0" collapsed="false">
      <c r="F606" s="3"/>
    </row>
    <row r="607" customFormat="false" ht="27" hidden="false" customHeight="true" outlineLevel="0" collapsed="false">
      <c r="F607" s="3"/>
    </row>
    <row r="608" customFormat="false" ht="27" hidden="false" customHeight="true" outlineLevel="0" collapsed="false">
      <c r="F608" s="3"/>
    </row>
    <row r="609" customFormat="false" ht="27" hidden="false" customHeight="true" outlineLevel="0" collapsed="false">
      <c r="F609" s="3"/>
    </row>
    <row r="610" customFormat="false" ht="27" hidden="false" customHeight="true" outlineLevel="0" collapsed="false">
      <c r="F610" s="3"/>
    </row>
    <row r="611" customFormat="false" ht="27" hidden="false" customHeight="true" outlineLevel="0" collapsed="false">
      <c r="F611" s="3"/>
    </row>
    <row r="612" customFormat="false" ht="27" hidden="false" customHeight="true" outlineLevel="0" collapsed="false">
      <c r="F612" s="3"/>
    </row>
    <row r="613" customFormat="false" ht="27" hidden="false" customHeight="true" outlineLevel="0" collapsed="false">
      <c r="F613" s="3"/>
    </row>
    <row r="614" customFormat="false" ht="27" hidden="false" customHeight="true" outlineLevel="0" collapsed="false">
      <c r="F614" s="3"/>
    </row>
    <row r="615" customFormat="false" ht="27" hidden="false" customHeight="true" outlineLevel="0" collapsed="false">
      <c r="F615" s="3"/>
    </row>
    <row r="616" customFormat="false" ht="27" hidden="false" customHeight="true" outlineLevel="0" collapsed="false">
      <c r="F616" s="3"/>
    </row>
    <row r="617" customFormat="false" ht="27" hidden="false" customHeight="true" outlineLevel="0" collapsed="false">
      <c r="F617" s="3"/>
    </row>
    <row r="618" customFormat="false" ht="27" hidden="false" customHeight="true" outlineLevel="0" collapsed="false">
      <c r="F618" s="3"/>
    </row>
    <row r="619" customFormat="false" ht="27" hidden="false" customHeight="true" outlineLevel="0" collapsed="false">
      <c r="F619" s="3"/>
    </row>
    <row r="620" customFormat="false" ht="27" hidden="false" customHeight="true" outlineLevel="0" collapsed="false">
      <c r="F620" s="3"/>
    </row>
    <row r="621" customFormat="false" ht="27" hidden="false" customHeight="true" outlineLevel="0" collapsed="false">
      <c r="F621" s="3"/>
    </row>
    <row r="622" customFormat="false" ht="27" hidden="false" customHeight="true" outlineLevel="0" collapsed="false">
      <c r="F622" s="3"/>
    </row>
    <row r="623" customFormat="false" ht="27" hidden="false" customHeight="true" outlineLevel="0" collapsed="false">
      <c r="F623" s="3"/>
    </row>
    <row r="624" customFormat="false" ht="27" hidden="false" customHeight="true" outlineLevel="0" collapsed="false">
      <c r="F624" s="3"/>
    </row>
    <row r="625" customFormat="false" ht="27" hidden="false" customHeight="true" outlineLevel="0" collapsed="false">
      <c r="F625" s="3"/>
    </row>
    <row r="626" customFormat="false" ht="27" hidden="false" customHeight="true" outlineLevel="0" collapsed="false">
      <c r="F626" s="3"/>
    </row>
    <row r="627" customFormat="false" ht="27" hidden="false" customHeight="true" outlineLevel="0" collapsed="false">
      <c r="F627" s="3"/>
    </row>
    <row r="628" customFormat="false" ht="27" hidden="false" customHeight="true" outlineLevel="0" collapsed="false">
      <c r="F628" s="3"/>
    </row>
    <row r="629" customFormat="false" ht="27" hidden="false" customHeight="true" outlineLevel="0" collapsed="false">
      <c r="F629" s="3"/>
    </row>
    <row r="630" customFormat="false" ht="27" hidden="false" customHeight="true" outlineLevel="0" collapsed="false">
      <c r="F630" s="3"/>
    </row>
    <row r="631" customFormat="false" ht="27" hidden="false" customHeight="true" outlineLevel="0" collapsed="false">
      <c r="F631" s="3"/>
    </row>
    <row r="632" customFormat="false" ht="27" hidden="false" customHeight="true" outlineLevel="0" collapsed="false">
      <c r="F632" s="3"/>
    </row>
    <row r="633" customFormat="false" ht="27" hidden="false" customHeight="true" outlineLevel="0" collapsed="false">
      <c r="F633" s="3"/>
    </row>
    <row r="634" customFormat="false" ht="27" hidden="false" customHeight="true" outlineLevel="0" collapsed="false">
      <c r="F634" s="3"/>
    </row>
    <row r="635" customFormat="false" ht="27" hidden="false" customHeight="true" outlineLevel="0" collapsed="false">
      <c r="F635" s="3"/>
    </row>
    <row r="636" customFormat="false" ht="27" hidden="false" customHeight="true" outlineLevel="0" collapsed="false">
      <c r="F636" s="3"/>
    </row>
    <row r="637" customFormat="false" ht="27" hidden="false" customHeight="true" outlineLevel="0" collapsed="false">
      <c r="F637" s="3"/>
    </row>
    <row r="638" customFormat="false" ht="27" hidden="false" customHeight="true" outlineLevel="0" collapsed="false">
      <c r="F638" s="3"/>
    </row>
    <row r="639" customFormat="false" ht="27" hidden="false" customHeight="true" outlineLevel="0" collapsed="false">
      <c r="F639" s="3"/>
    </row>
    <row r="640" customFormat="false" ht="27" hidden="false" customHeight="true" outlineLevel="0" collapsed="false">
      <c r="F640" s="3"/>
    </row>
    <row r="641" customFormat="false" ht="27" hidden="false" customHeight="true" outlineLevel="0" collapsed="false">
      <c r="F641" s="3"/>
    </row>
    <row r="642" customFormat="false" ht="27" hidden="false" customHeight="true" outlineLevel="0" collapsed="false">
      <c r="F642" s="3"/>
    </row>
    <row r="643" customFormat="false" ht="27" hidden="false" customHeight="true" outlineLevel="0" collapsed="false">
      <c r="F643" s="3"/>
    </row>
    <row r="644" customFormat="false" ht="27" hidden="false" customHeight="true" outlineLevel="0" collapsed="false">
      <c r="F644" s="3"/>
    </row>
    <row r="645" customFormat="false" ht="27" hidden="false" customHeight="true" outlineLevel="0" collapsed="false">
      <c r="F645" s="3"/>
    </row>
    <row r="646" customFormat="false" ht="27" hidden="false" customHeight="true" outlineLevel="0" collapsed="false">
      <c r="F646" s="3"/>
    </row>
    <row r="647" customFormat="false" ht="27" hidden="false" customHeight="true" outlineLevel="0" collapsed="false">
      <c r="F647" s="3"/>
    </row>
    <row r="648" customFormat="false" ht="27" hidden="false" customHeight="true" outlineLevel="0" collapsed="false">
      <c r="F648" s="3"/>
    </row>
    <row r="649" customFormat="false" ht="27" hidden="false" customHeight="true" outlineLevel="0" collapsed="false">
      <c r="F649" s="3"/>
    </row>
    <row r="650" customFormat="false" ht="27" hidden="false" customHeight="true" outlineLevel="0" collapsed="false">
      <c r="F650" s="3"/>
    </row>
    <row r="651" customFormat="false" ht="27" hidden="false" customHeight="true" outlineLevel="0" collapsed="false">
      <c r="F651" s="3"/>
    </row>
    <row r="652" customFormat="false" ht="27" hidden="false" customHeight="true" outlineLevel="0" collapsed="false">
      <c r="F652" s="3"/>
    </row>
    <row r="653" customFormat="false" ht="27" hidden="false" customHeight="true" outlineLevel="0" collapsed="false">
      <c r="F653" s="3"/>
    </row>
    <row r="654" customFormat="false" ht="27" hidden="false" customHeight="true" outlineLevel="0" collapsed="false">
      <c r="F654" s="3"/>
    </row>
    <row r="655" customFormat="false" ht="27" hidden="false" customHeight="true" outlineLevel="0" collapsed="false">
      <c r="F655" s="3"/>
    </row>
    <row r="656" customFormat="false" ht="27" hidden="false" customHeight="true" outlineLevel="0" collapsed="false">
      <c r="F656" s="3"/>
    </row>
    <row r="657" customFormat="false" ht="27" hidden="false" customHeight="true" outlineLevel="0" collapsed="false">
      <c r="F657" s="3"/>
    </row>
    <row r="658" customFormat="false" ht="27" hidden="false" customHeight="true" outlineLevel="0" collapsed="false">
      <c r="F658" s="3"/>
    </row>
    <row r="659" customFormat="false" ht="27" hidden="false" customHeight="true" outlineLevel="0" collapsed="false">
      <c r="F659" s="3"/>
    </row>
    <row r="660" customFormat="false" ht="27" hidden="false" customHeight="true" outlineLevel="0" collapsed="false">
      <c r="F660" s="3"/>
    </row>
    <row r="661" customFormat="false" ht="27" hidden="false" customHeight="true" outlineLevel="0" collapsed="false">
      <c r="F661" s="3"/>
    </row>
    <row r="662" customFormat="false" ht="27" hidden="false" customHeight="true" outlineLevel="0" collapsed="false">
      <c r="F662" s="3"/>
    </row>
    <row r="663" customFormat="false" ht="27" hidden="false" customHeight="true" outlineLevel="0" collapsed="false">
      <c r="F663" s="3"/>
    </row>
    <row r="664" customFormat="false" ht="27" hidden="false" customHeight="true" outlineLevel="0" collapsed="false">
      <c r="F664" s="3"/>
    </row>
    <row r="665" customFormat="false" ht="27" hidden="false" customHeight="true" outlineLevel="0" collapsed="false">
      <c r="F665" s="3"/>
    </row>
    <row r="666" customFormat="false" ht="27" hidden="false" customHeight="true" outlineLevel="0" collapsed="false">
      <c r="F666" s="3"/>
    </row>
    <row r="667" customFormat="false" ht="27" hidden="false" customHeight="true" outlineLevel="0" collapsed="false">
      <c r="F667" s="3"/>
    </row>
    <row r="668" customFormat="false" ht="27" hidden="false" customHeight="true" outlineLevel="0" collapsed="false">
      <c r="F668" s="3"/>
    </row>
    <row r="669" customFormat="false" ht="27" hidden="false" customHeight="true" outlineLevel="0" collapsed="false">
      <c r="F669" s="3"/>
    </row>
    <row r="670" customFormat="false" ht="27" hidden="false" customHeight="true" outlineLevel="0" collapsed="false">
      <c r="F670" s="3"/>
    </row>
    <row r="671" customFormat="false" ht="27" hidden="false" customHeight="true" outlineLevel="0" collapsed="false">
      <c r="F671" s="3"/>
    </row>
    <row r="672" customFormat="false" ht="27" hidden="false" customHeight="true" outlineLevel="0" collapsed="false">
      <c r="F672" s="3"/>
    </row>
    <row r="673" customFormat="false" ht="27" hidden="false" customHeight="true" outlineLevel="0" collapsed="false">
      <c r="F673" s="3"/>
    </row>
    <row r="674" customFormat="false" ht="27" hidden="false" customHeight="true" outlineLevel="0" collapsed="false">
      <c r="F674" s="3"/>
    </row>
    <row r="675" customFormat="false" ht="27" hidden="false" customHeight="true" outlineLevel="0" collapsed="false">
      <c r="F675" s="3"/>
    </row>
    <row r="676" customFormat="false" ht="27" hidden="false" customHeight="true" outlineLevel="0" collapsed="false">
      <c r="F676" s="3"/>
    </row>
    <row r="677" customFormat="false" ht="27" hidden="false" customHeight="true" outlineLevel="0" collapsed="false">
      <c r="F677" s="3"/>
    </row>
    <row r="678" customFormat="false" ht="27" hidden="false" customHeight="true" outlineLevel="0" collapsed="false">
      <c r="F678" s="3"/>
    </row>
    <row r="679" customFormat="false" ht="27" hidden="false" customHeight="true" outlineLevel="0" collapsed="false">
      <c r="F679" s="3"/>
    </row>
    <row r="680" customFormat="false" ht="27" hidden="false" customHeight="true" outlineLevel="0" collapsed="false">
      <c r="F680" s="3"/>
    </row>
    <row r="681" customFormat="false" ht="27" hidden="false" customHeight="true" outlineLevel="0" collapsed="false">
      <c r="F681" s="3"/>
    </row>
    <row r="682" customFormat="false" ht="27" hidden="false" customHeight="true" outlineLevel="0" collapsed="false">
      <c r="F682" s="3"/>
    </row>
    <row r="683" customFormat="false" ht="27" hidden="false" customHeight="true" outlineLevel="0" collapsed="false">
      <c r="F683" s="3"/>
    </row>
    <row r="684" customFormat="false" ht="27" hidden="false" customHeight="true" outlineLevel="0" collapsed="false">
      <c r="F684" s="3"/>
    </row>
    <row r="685" customFormat="false" ht="27" hidden="false" customHeight="true" outlineLevel="0" collapsed="false">
      <c r="F685" s="3"/>
    </row>
    <row r="686" customFormat="false" ht="27" hidden="false" customHeight="true" outlineLevel="0" collapsed="false">
      <c r="F686" s="3"/>
    </row>
    <row r="687" customFormat="false" ht="27" hidden="false" customHeight="true" outlineLevel="0" collapsed="false">
      <c r="F687" s="3"/>
    </row>
    <row r="688" customFormat="false" ht="27" hidden="false" customHeight="true" outlineLevel="0" collapsed="false">
      <c r="F688" s="3"/>
    </row>
    <row r="689" customFormat="false" ht="27" hidden="false" customHeight="true" outlineLevel="0" collapsed="false">
      <c r="F689" s="3"/>
    </row>
    <row r="690" customFormat="false" ht="27" hidden="false" customHeight="true" outlineLevel="0" collapsed="false">
      <c r="F690" s="3"/>
    </row>
    <row r="691" customFormat="false" ht="27" hidden="false" customHeight="true" outlineLevel="0" collapsed="false">
      <c r="F691" s="3"/>
    </row>
    <row r="692" customFormat="false" ht="27" hidden="false" customHeight="true" outlineLevel="0" collapsed="false">
      <c r="F692" s="3"/>
    </row>
    <row r="693" customFormat="false" ht="27" hidden="false" customHeight="true" outlineLevel="0" collapsed="false">
      <c r="F693" s="3"/>
    </row>
    <row r="694" customFormat="false" ht="27" hidden="false" customHeight="true" outlineLevel="0" collapsed="false">
      <c r="F694" s="3"/>
    </row>
    <row r="695" customFormat="false" ht="27" hidden="false" customHeight="true" outlineLevel="0" collapsed="false">
      <c r="F695" s="3"/>
    </row>
    <row r="696" customFormat="false" ht="27" hidden="false" customHeight="true" outlineLevel="0" collapsed="false">
      <c r="F696" s="3"/>
    </row>
    <row r="697" customFormat="false" ht="27" hidden="false" customHeight="true" outlineLevel="0" collapsed="false">
      <c r="F697" s="3"/>
    </row>
    <row r="698" customFormat="false" ht="27" hidden="false" customHeight="true" outlineLevel="0" collapsed="false">
      <c r="F698" s="3"/>
    </row>
    <row r="699" customFormat="false" ht="27" hidden="false" customHeight="true" outlineLevel="0" collapsed="false">
      <c r="F699" s="3"/>
    </row>
    <row r="700" customFormat="false" ht="27" hidden="false" customHeight="true" outlineLevel="0" collapsed="false">
      <c r="F700" s="3"/>
    </row>
    <row r="701" customFormat="false" ht="27" hidden="false" customHeight="true" outlineLevel="0" collapsed="false">
      <c r="F701" s="3"/>
    </row>
    <row r="702" customFormat="false" ht="27" hidden="false" customHeight="true" outlineLevel="0" collapsed="false">
      <c r="F702" s="3"/>
    </row>
    <row r="703" customFormat="false" ht="27" hidden="false" customHeight="true" outlineLevel="0" collapsed="false">
      <c r="F703" s="3"/>
    </row>
    <row r="704" customFormat="false" ht="27" hidden="false" customHeight="true" outlineLevel="0" collapsed="false">
      <c r="F704" s="3"/>
    </row>
    <row r="705" customFormat="false" ht="27" hidden="false" customHeight="true" outlineLevel="0" collapsed="false">
      <c r="F705" s="3"/>
    </row>
    <row r="706" customFormat="false" ht="27" hidden="false" customHeight="true" outlineLevel="0" collapsed="false">
      <c r="F706" s="3"/>
    </row>
    <row r="707" customFormat="false" ht="27" hidden="false" customHeight="true" outlineLevel="0" collapsed="false">
      <c r="F707" s="3"/>
    </row>
    <row r="708" customFormat="false" ht="27" hidden="false" customHeight="true" outlineLevel="0" collapsed="false">
      <c r="F708" s="3"/>
    </row>
    <row r="709" customFormat="false" ht="27" hidden="false" customHeight="true" outlineLevel="0" collapsed="false">
      <c r="F709" s="3"/>
    </row>
    <row r="710" customFormat="false" ht="27" hidden="false" customHeight="true" outlineLevel="0" collapsed="false">
      <c r="F710" s="3"/>
    </row>
    <row r="711" customFormat="false" ht="27" hidden="false" customHeight="true" outlineLevel="0" collapsed="false">
      <c r="F711" s="3"/>
    </row>
    <row r="712" customFormat="false" ht="27" hidden="false" customHeight="true" outlineLevel="0" collapsed="false">
      <c r="F712" s="3"/>
    </row>
    <row r="713" customFormat="false" ht="27" hidden="false" customHeight="true" outlineLevel="0" collapsed="false">
      <c r="F713" s="3"/>
    </row>
    <row r="714" customFormat="false" ht="27" hidden="false" customHeight="true" outlineLevel="0" collapsed="false">
      <c r="F714" s="3"/>
    </row>
    <row r="715" customFormat="false" ht="27" hidden="false" customHeight="true" outlineLevel="0" collapsed="false">
      <c r="F715" s="3"/>
    </row>
    <row r="716" customFormat="false" ht="27" hidden="false" customHeight="true" outlineLevel="0" collapsed="false">
      <c r="F716" s="3"/>
    </row>
    <row r="717" customFormat="false" ht="27" hidden="false" customHeight="true" outlineLevel="0" collapsed="false">
      <c r="F717" s="3"/>
    </row>
    <row r="718" customFormat="false" ht="27" hidden="false" customHeight="true" outlineLevel="0" collapsed="false">
      <c r="F718" s="3"/>
    </row>
    <row r="719" customFormat="false" ht="27" hidden="false" customHeight="true" outlineLevel="0" collapsed="false">
      <c r="F719" s="3"/>
    </row>
    <row r="720" customFormat="false" ht="27" hidden="false" customHeight="true" outlineLevel="0" collapsed="false">
      <c r="F720" s="3"/>
    </row>
    <row r="721" customFormat="false" ht="27" hidden="false" customHeight="true" outlineLevel="0" collapsed="false">
      <c r="F721" s="3"/>
    </row>
    <row r="722" customFormat="false" ht="27" hidden="false" customHeight="true" outlineLevel="0" collapsed="false">
      <c r="F722" s="3"/>
    </row>
    <row r="723" customFormat="false" ht="27" hidden="false" customHeight="true" outlineLevel="0" collapsed="false">
      <c r="F723" s="3"/>
    </row>
    <row r="724" customFormat="false" ht="27" hidden="false" customHeight="true" outlineLevel="0" collapsed="false">
      <c r="F724" s="3"/>
    </row>
    <row r="725" customFormat="false" ht="27" hidden="false" customHeight="true" outlineLevel="0" collapsed="false">
      <c r="F725" s="3"/>
    </row>
    <row r="726" customFormat="false" ht="27" hidden="false" customHeight="true" outlineLevel="0" collapsed="false">
      <c r="F726" s="3"/>
    </row>
    <row r="727" customFormat="false" ht="27" hidden="false" customHeight="true" outlineLevel="0" collapsed="false">
      <c r="F727" s="3"/>
    </row>
    <row r="728" customFormat="false" ht="27" hidden="false" customHeight="true" outlineLevel="0" collapsed="false">
      <c r="F728" s="3"/>
    </row>
    <row r="729" customFormat="false" ht="27" hidden="false" customHeight="true" outlineLevel="0" collapsed="false">
      <c r="F729" s="3"/>
    </row>
    <row r="730" customFormat="false" ht="27" hidden="false" customHeight="true" outlineLevel="0" collapsed="false">
      <c r="F730" s="3"/>
    </row>
    <row r="731" customFormat="false" ht="27" hidden="false" customHeight="true" outlineLevel="0" collapsed="false">
      <c r="F731" s="3"/>
    </row>
    <row r="732" customFormat="false" ht="27" hidden="false" customHeight="true" outlineLevel="0" collapsed="false">
      <c r="F732" s="3"/>
    </row>
    <row r="733" customFormat="false" ht="27" hidden="false" customHeight="true" outlineLevel="0" collapsed="false">
      <c r="F733" s="3"/>
    </row>
    <row r="734" customFormat="false" ht="27" hidden="false" customHeight="true" outlineLevel="0" collapsed="false">
      <c r="F734" s="3"/>
    </row>
    <row r="735" customFormat="false" ht="27" hidden="false" customHeight="true" outlineLevel="0" collapsed="false">
      <c r="F735" s="3"/>
    </row>
    <row r="736" customFormat="false" ht="27" hidden="false" customHeight="true" outlineLevel="0" collapsed="false">
      <c r="F736" s="3"/>
    </row>
    <row r="737" customFormat="false" ht="27" hidden="false" customHeight="true" outlineLevel="0" collapsed="false">
      <c r="F737" s="3"/>
    </row>
    <row r="738" customFormat="false" ht="27" hidden="false" customHeight="true" outlineLevel="0" collapsed="false">
      <c r="F738" s="3"/>
    </row>
    <row r="739" customFormat="false" ht="27" hidden="false" customHeight="true" outlineLevel="0" collapsed="false">
      <c r="F739" s="3"/>
    </row>
    <row r="740" customFormat="false" ht="27" hidden="false" customHeight="true" outlineLevel="0" collapsed="false">
      <c r="F740" s="3"/>
    </row>
    <row r="741" customFormat="false" ht="27" hidden="false" customHeight="true" outlineLevel="0" collapsed="false">
      <c r="F741" s="3"/>
    </row>
    <row r="742" customFormat="false" ht="27" hidden="false" customHeight="true" outlineLevel="0" collapsed="false">
      <c r="F742" s="3"/>
    </row>
    <row r="743" customFormat="false" ht="27" hidden="false" customHeight="true" outlineLevel="0" collapsed="false">
      <c r="F743" s="3"/>
    </row>
    <row r="744" customFormat="false" ht="27" hidden="false" customHeight="true" outlineLevel="0" collapsed="false">
      <c r="F744" s="3"/>
    </row>
    <row r="745" customFormat="false" ht="27" hidden="false" customHeight="true" outlineLevel="0" collapsed="false">
      <c r="F745" s="3"/>
    </row>
    <row r="746" customFormat="false" ht="27" hidden="false" customHeight="true" outlineLevel="0" collapsed="false">
      <c r="F746" s="3"/>
    </row>
    <row r="747" customFormat="false" ht="27" hidden="false" customHeight="true" outlineLevel="0" collapsed="false">
      <c r="F747" s="3"/>
    </row>
    <row r="748" customFormat="false" ht="27" hidden="false" customHeight="true" outlineLevel="0" collapsed="false">
      <c r="F748" s="3"/>
    </row>
    <row r="749" customFormat="false" ht="27" hidden="false" customHeight="true" outlineLevel="0" collapsed="false">
      <c r="F749" s="3"/>
    </row>
    <row r="750" customFormat="false" ht="27" hidden="false" customHeight="true" outlineLevel="0" collapsed="false">
      <c r="F750" s="3"/>
    </row>
    <row r="751" customFormat="false" ht="27" hidden="false" customHeight="true" outlineLevel="0" collapsed="false">
      <c r="F751" s="3"/>
    </row>
    <row r="752" customFormat="false" ht="27" hidden="false" customHeight="true" outlineLevel="0" collapsed="false">
      <c r="F752" s="3"/>
    </row>
    <row r="753" customFormat="false" ht="27" hidden="false" customHeight="true" outlineLevel="0" collapsed="false">
      <c r="F753" s="3"/>
    </row>
    <row r="754" customFormat="false" ht="27" hidden="false" customHeight="true" outlineLevel="0" collapsed="false">
      <c r="F754" s="3"/>
    </row>
    <row r="755" customFormat="false" ht="27" hidden="false" customHeight="true" outlineLevel="0" collapsed="false">
      <c r="F755" s="3"/>
    </row>
    <row r="756" customFormat="false" ht="27" hidden="false" customHeight="true" outlineLevel="0" collapsed="false">
      <c r="F756" s="3"/>
    </row>
    <row r="757" customFormat="false" ht="27" hidden="false" customHeight="true" outlineLevel="0" collapsed="false">
      <c r="F757" s="3"/>
    </row>
    <row r="758" customFormat="false" ht="27" hidden="false" customHeight="true" outlineLevel="0" collapsed="false">
      <c r="F758" s="3"/>
    </row>
    <row r="759" customFormat="false" ht="27" hidden="false" customHeight="true" outlineLevel="0" collapsed="false">
      <c r="F759" s="3"/>
    </row>
    <row r="760" customFormat="false" ht="27" hidden="false" customHeight="true" outlineLevel="0" collapsed="false">
      <c r="F760" s="3"/>
    </row>
    <row r="761" customFormat="false" ht="27" hidden="false" customHeight="true" outlineLevel="0" collapsed="false">
      <c r="F761" s="3"/>
    </row>
    <row r="762" customFormat="false" ht="27" hidden="false" customHeight="true" outlineLevel="0" collapsed="false">
      <c r="F762" s="3"/>
    </row>
    <row r="763" customFormat="false" ht="27" hidden="false" customHeight="true" outlineLevel="0" collapsed="false">
      <c r="F763" s="3"/>
    </row>
    <row r="764" customFormat="false" ht="27" hidden="false" customHeight="true" outlineLevel="0" collapsed="false">
      <c r="F764" s="3"/>
    </row>
    <row r="765" customFormat="false" ht="27" hidden="false" customHeight="true" outlineLevel="0" collapsed="false">
      <c r="F765" s="3"/>
    </row>
    <row r="766" customFormat="false" ht="27" hidden="false" customHeight="true" outlineLevel="0" collapsed="false">
      <c r="F766" s="3"/>
    </row>
    <row r="767" customFormat="false" ht="27" hidden="false" customHeight="true" outlineLevel="0" collapsed="false">
      <c r="F767" s="3"/>
    </row>
    <row r="768" customFormat="false" ht="27" hidden="false" customHeight="true" outlineLevel="0" collapsed="false">
      <c r="F768" s="3"/>
    </row>
    <row r="769" customFormat="false" ht="27" hidden="false" customHeight="true" outlineLevel="0" collapsed="false">
      <c r="F769" s="3"/>
    </row>
    <row r="770" customFormat="false" ht="27" hidden="false" customHeight="true" outlineLevel="0" collapsed="false">
      <c r="F770" s="3"/>
    </row>
    <row r="771" customFormat="false" ht="27" hidden="false" customHeight="true" outlineLevel="0" collapsed="false">
      <c r="F771" s="3"/>
    </row>
    <row r="772" customFormat="false" ht="27" hidden="false" customHeight="true" outlineLevel="0" collapsed="false">
      <c r="F772" s="3"/>
    </row>
    <row r="773" customFormat="false" ht="27" hidden="false" customHeight="true" outlineLevel="0" collapsed="false">
      <c r="F773" s="3"/>
    </row>
    <row r="774" customFormat="false" ht="27" hidden="false" customHeight="true" outlineLevel="0" collapsed="false">
      <c r="F774" s="3"/>
    </row>
    <row r="775" customFormat="false" ht="27" hidden="false" customHeight="true" outlineLevel="0" collapsed="false">
      <c r="F775" s="3"/>
    </row>
    <row r="776" customFormat="false" ht="27" hidden="false" customHeight="true" outlineLevel="0" collapsed="false">
      <c r="F776" s="3"/>
    </row>
    <row r="777" customFormat="false" ht="27" hidden="false" customHeight="true" outlineLevel="0" collapsed="false">
      <c r="F777" s="3"/>
    </row>
    <row r="778" customFormat="false" ht="27" hidden="false" customHeight="true" outlineLevel="0" collapsed="false">
      <c r="F778" s="3"/>
    </row>
    <row r="779" customFormat="false" ht="27" hidden="false" customHeight="true" outlineLevel="0" collapsed="false">
      <c r="F779" s="3"/>
    </row>
    <row r="780" customFormat="false" ht="27" hidden="false" customHeight="true" outlineLevel="0" collapsed="false">
      <c r="F780" s="3"/>
    </row>
    <row r="781" customFormat="false" ht="27" hidden="false" customHeight="true" outlineLevel="0" collapsed="false">
      <c r="F781" s="3"/>
    </row>
  </sheetData>
  <autoFilter ref="A2:AE109"/>
  <mergeCells count="3">
    <mergeCell ref="A1:M1"/>
    <mergeCell ref="N31:P31"/>
    <mergeCell ref="N40:O4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46" activePane="bottomLeft" state="frozen"/>
      <selection pane="topLeft" activeCell="A1" activeCellId="0" sqref="A1"/>
      <selection pane="bottomLeft" activeCell="D49" activeCellId="0" sqref="D49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0.29"/>
    <col collapsed="false" customWidth="true" hidden="false" outlineLevel="0" max="2" min="2" style="84" width="31.71"/>
    <col collapsed="false" customWidth="true" hidden="false" outlineLevel="0" max="3" min="3" style="0" width="9.71"/>
    <col collapsed="false" customWidth="true" hidden="false" outlineLevel="0" max="4" min="4" style="0" width="12.29"/>
    <col collapsed="false" customWidth="true" hidden="false" outlineLevel="0" max="5" min="5" style="0" width="18"/>
    <col collapsed="false" customWidth="true" hidden="false" outlineLevel="0" max="6" min="6" style="0" width="10.57"/>
    <col collapsed="false" customWidth="true" hidden="false" outlineLevel="0" max="7" min="7" style="0" width="11.85"/>
    <col collapsed="false" customWidth="true" hidden="false" outlineLevel="0" max="8" min="8" style="0" width="10"/>
    <col collapsed="false" customWidth="true" hidden="false" outlineLevel="0" max="9" min="9" style="0" width="14.29"/>
  </cols>
  <sheetData>
    <row r="1" s="3" customFormat="true" ht="22.5" hidden="false" customHeight="true" outlineLevel="0" collapsed="false">
      <c r="B1" s="85" t="s">
        <v>261</v>
      </c>
      <c r="C1" s="86" t="s">
        <v>262</v>
      </c>
      <c r="D1" s="86" t="s">
        <v>263</v>
      </c>
      <c r="E1" s="86" t="s">
        <v>264</v>
      </c>
      <c r="F1" s="87" t="s">
        <v>265</v>
      </c>
      <c r="G1" s="88" t="s">
        <v>266</v>
      </c>
      <c r="H1" s="89"/>
      <c r="I1" s="89"/>
    </row>
    <row r="2" customFormat="false" ht="30.55" hidden="false" customHeight="false" outlineLevel="0" collapsed="false">
      <c r="B2" s="90" t="s">
        <v>267</v>
      </c>
      <c r="C2" s="91" t="s">
        <v>52</v>
      </c>
      <c r="D2" s="92" t="n">
        <v>20</v>
      </c>
      <c r="E2" s="93" t="n">
        <f aca="false">F2/D2</f>
        <v>10</v>
      </c>
      <c r="F2" s="94" t="n">
        <v>200</v>
      </c>
      <c r="G2" s="95" t="n">
        <v>362664</v>
      </c>
      <c r="H2" s="96"/>
      <c r="I2" s="97"/>
    </row>
    <row r="3" customFormat="false" ht="51.75" hidden="false" customHeight="true" outlineLevel="0" collapsed="false">
      <c r="B3" s="90" t="s">
        <v>268</v>
      </c>
      <c r="C3" s="91" t="s">
        <v>52</v>
      </c>
      <c r="D3" s="92" t="n">
        <v>25</v>
      </c>
      <c r="E3" s="98" t="n">
        <f aca="false">F3/D3</f>
        <v>25</v>
      </c>
      <c r="F3" s="99" t="n">
        <v>625</v>
      </c>
      <c r="G3" s="100" t="n">
        <v>328784</v>
      </c>
      <c r="H3" s="96"/>
      <c r="I3" s="97"/>
    </row>
    <row r="4" customFormat="false" ht="69.4" hidden="false" customHeight="false" outlineLevel="0" collapsed="false">
      <c r="B4" s="90" t="s">
        <v>55</v>
      </c>
      <c r="C4" s="91" t="s">
        <v>52</v>
      </c>
      <c r="D4" s="92" t="n">
        <v>12</v>
      </c>
      <c r="E4" s="101" t="n">
        <f aca="false">F4/D4</f>
        <v>480</v>
      </c>
      <c r="F4" s="102" t="n">
        <v>5760</v>
      </c>
      <c r="G4" s="103" t="n">
        <v>451476</v>
      </c>
      <c r="H4" s="96"/>
      <c r="I4" s="97"/>
    </row>
    <row r="5" customFormat="false" ht="59.7" hidden="false" customHeight="false" outlineLevel="0" collapsed="false">
      <c r="B5" s="90" t="s">
        <v>269</v>
      </c>
      <c r="C5" s="91" t="s">
        <v>52</v>
      </c>
      <c r="D5" s="92" t="n">
        <v>20</v>
      </c>
      <c r="E5" s="98" t="n">
        <f aca="false">F5/D5</f>
        <v>180</v>
      </c>
      <c r="F5" s="104" t="n">
        <v>3600</v>
      </c>
      <c r="G5" s="95" t="n">
        <v>295918</v>
      </c>
      <c r="H5" s="96"/>
      <c r="I5" s="97"/>
    </row>
    <row r="6" customFormat="false" ht="20.85" hidden="false" customHeight="false" outlineLevel="0" collapsed="false">
      <c r="B6" s="90" t="s">
        <v>65</v>
      </c>
      <c r="C6" s="91" t="s">
        <v>52</v>
      </c>
      <c r="D6" s="92" t="n">
        <v>30</v>
      </c>
      <c r="E6" s="98" t="n">
        <f aca="false">F6/D6</f>
        <v>50</v>
      </c>
      <c r="F6" s="104" t="n">
        <v>1500</v>
      </c>
      <c r="G6" s="95" t="n">
        <v>282686</v>
      </c>
      <c r="H6" s="96"/>
      <c r="I6" s="97"/>
    </row>
    <row r="7" customFormat="false" ht="20.85" hidden="false" customHeight="false" outlineLevel="0" collapsed="false">
      <c r="B7" s="90" t="s">
        <v>270</v>
      </c>
      <c r="C7" s="91" t="s">
        <v>52</v>
      </c>
      <c r="D7" s="92" t="n">
        <v>30</v>
      </c>
      <c r="E7" s="98" t="n">
        <f aca="false">F7/D7</f>
        <v>14</v>
      </c>
      <c r="F7" s="104" t="n">
        <v>420</v>
      </c>
      <c r="G7" s="95" t="n">
        <v>292588</v>
      </c>
      <c r="H7" s="96"/>
      <c r="I7" s="97"/>
    </row>
    <row r="8" customFormat="false" ht="20.85" hidden="false" customHeight="false" outlineLevel="0" collapsed="false">
      <c r="B8" s="90" t="s">
        <v>271</v>
      </c>
      <c r="C8" s="91" t="s">
        <v>52</v>
      </c>
      <c r="D8" s="92" t="n">
        <v>40</v>
      </c>
      <c r="E8" s="98" t="n">
        <f aca="false">F8/D8</f>
        <v>40</v>
      </c>
      <c r="F8" s="104" t="n">
        <v>1600</v>
      </c>
      <c r="G8" s="95" t="n">
        <v>292589</v>
      </c>
      <c r="H8" s="96"/>
      <c r="I8" s="97"/>
    </row>
    <row r="9" customFormat="false" ht="49.95" hidden="false" customHeight="false" outlineLevel="0" collapsed="false">
      <c r="B9" s="90" t="s">
        <v>272</v>
      </c>
      <c r="C9" s="91" t="s">
        <v>52</v>
      </c>
      <c r="D9" s="92" t="n">
        <v>2000</v>
      </c>
      <c r="E9" s="98" t="n">
        <f aca="false">F9/D9</f>
        <v>18</v>
      </c>
      <c r="F9" s="104" t="n">
        <v>36000</v>
      </c>
      <c r="G9" s="95" t="n">
        <v>339791</v>
      </c>
      <c r="H9" s="96"/>
      <c r="I9" s="97"/>
    </row>
    <row r="10" customFormat="false" ht="40.25" hidden="false" customHeight="false" outlineLevel="0" collapsed="false">
      <c r="A10" s="105"/>
      <c r="B10" s="90" t="s">
        <v>273</v>
      </c>
      <c r="C10" s="91" t="s">
        <v>52</v>
      </c>
      <c r="D10" s="92" t="n">
        <v>10</v>
      </c>
      <c r="E10" s="98" t="n">
        <f aca="false">F10/D10</f>
        <v>60</v>
      </c>
      <c r="F10" s="104" t="n">
        <v>600</v>
      </c>
      <c r="G10" s="106" t="n">
        <v>416056</v>
      </c>
      <c r="H10" s="107" t="n">
        <v>416057</v>
      </c>
      <c r="I10" s="97"/>
    </row>
    <row r="11" customFormat="false" ht="98.5" hidden="false" customHeight="false" outlineLevel="0" collapsed="false">
      <c r="B11" s="90" t="s">
        <v>274</v>
      </c>
      <c r="C11" s="91" t="s">
        <v>52</v>
      </c>
      <c r="D11" s="92" t="n">
        <v>40</v>
      </c>
      <c r="E11" s="98" t="n">
        <f aca="false">F11/D11</f>
        <v>250</v>
      </c>
      <c r="F11" s="104" t="n">
        <v>10000</v>
      </c>
      <c r="G11" s="95" t="n">
        <v>615870</v>
      </c>
      <c r="H11" s="96"/>
      <c r="I11" s="97"/>
    </row>
    <row r="12" customFormat="false" ht="59.7" hidden="false" customHeight="false" outlineLevel="0" collapsed="false">
      <c r="B12" s="90" t="s">
        <v>275</v>
      </c>
      <c r="C12" s="91" t="s">
        <v>52</v>
      </c>
      <c r="D12" s="92" t="n">
        <v>30</v>
      </c>
      <c r="E12" s="98" t="n">
        <f aca="false">F12/D12</f>
        <v>60</v>
      </c>
      <c r="F12" s="104" t="n">
        <v>1800</v>
      </c>
      <c r="G12" s="95" t="n">
        <v>355809</v>
      </c>
      <c r="H12" s="96"/>
      <c r="I12" s="97"/>
    </row>
    <row r="13" customFormat="false" ht="59.7" hidden="false" customHeight="false" outlineLevel="0" collapsed="false">
      <c r="B13" s="90" t="s">
        <v>69</v>
      </c>
      <c r="C13" s="91" t="s">
        <v>52</v>
      </c>
      <c r="D13" s="92" t="n">
        <v>30</v>
      </c>
      <c r="E13" s="98" t="n">
        <f aca="false">F13/D13</f>
        <v>220</v>
      </c>
      <c r="F13" s="104" t="n">
        <v>6600</v>
      </c>
      <c r="G13" s="95" t="n">
        <v>442310</v>
      </c>
      <c r="H13" s="96"/>
      <c r="I13" s="97"/>
    </row>
    <row r="14" customFormat="false" ht="85.5" hidden="false" customHeight="true" outlineLevel="0" collapsed="false">
      <c r="B14" s="90" t="s">
        <v>276</v>
      </c>
      <c r="C14" s="91" t="s">
        <v>52</v>
      </c>
      <c r="D14" s="92" t="n">
        <v>6</v>
      </c>
      <c r="E14" s="98" t="n">
        <f aca="false">F14/D14</f>
        <v>990</v>
      </c>
      <c r="F14" s="104" t="n">
        <v>5940</v>
      </c>
      <c r="G14" s="95" t="n">
        <v>373311</v>
      </c>
      <c r="H14" s="96"/>
      <c r="I14" s="97"/>
    </row>
    <row r="15" customFormat="false" ht="88.5" hidden="false" customHeight="true" outlineLevel="0" collapsed="false">
      <c r="B15" s="108" t="s">
        <v>277</v>
      </c>
      <c r="C15" s="109" t="s">
        <v>52</v>
      </c>
      <c r="D15" s="110" t="n">
        <v>6</v>
      </c>
      <c r="E15" s="111" t="n">
        <f aca="false">F15/D15</f>
        <v>120</v>
      </c>
      <c r="F15" s="112" t="n">
        <v>720</v>
      </c>
      <c r="G15" s="113" t="n">
        <v>304596</v>
      </c>
      <c r="H15" s="96"/>
      <c r="I15" s="97"/>
    </row>
    <row r="16" customFormat="false" ht="59.7" hidden="false" customHeight="false" outlineLevel="0" collapsed="false">
      <c r="B16" s="90" t="s">
        <v>278</v>
      </c>
      <c r="C16" s="91" t="s">
        <v>52</v>
      </c>
      <c r="D16" s="92" t="n">
        <v>30</v>
      </c>
      <c r="E16" s="98" t="n">
        <f aca="false">F16/D16</f>
        <v>32</v>
      </c>
      <c r="F16" s="104" t="n">
        <v>960</v>
      </c>
      <c r="G16" s="95" t="n">
        <v>352304</v>
      </c>
      <c r="H16" s="96"/>
      <c r="I16" s="97"/>
    </row>
    <row r="17" customFormat="false" ht="69.4" hidden="false" customHeight="false" outlineLevel="0" collapsed="false">
      <c r="B17" s="114" t="s">
        <v>279</v>
      </c>
      <c r="C17" s="115" t="s">
        <v>52</v>
      </c>
      <c r="D17" s="92" t="n">
        <v>20</v>
      </c>
      <c r="E17" s="98" t="n">
        <f aca="false">F17/D17</f>
        <v>30</v>
      </c>
      <c r="F17" s="104" t="n">
        <v>600</v>
      </c>
      <c r="G17" s="95" t="n">
        <v>407136</v>
      </c>
      <c r="H17" s="96"/>
      <c r="I17" s="97"/>
    </row>
    <row r="18" customFormat="false" ht="30.55" hidden="false" customHeight="false" outlineLevel="0" collapsed="false">
      <c r="B18" s="90" t="s">
        <v>280</v>
      </c>
      <c r="C18" s="92" t="s">
        <v>52</v>
      </c>
      <c r="D18" s="91" t="n">
        <v>80</v>
      </c>
      <c r="E18" s="98" t="n">
        <f aca="false">F18/D18</f>
        <v>7</v>
      </c>
      <c r="F18" s="104" t="n">
        <v>560</v>
      </c>
      <c r="G18" s="95" t="n">
        <v>244285</v>
      </c>
      <c r="H18" s="96"/>
      <c r="I18" s="97"/>
    </row>
    <row r="19" customFormat="false" ht="30.55" hidden="false" customHeight="false" outlineLevel="0" collapsed="false">
      <c r="B19" s="114" t="s">
        <v>281</v>
      </c>
      <c r="C19" s="116" t="s">
        <v>100</v>
      </c>
      <c r="D19" s="91" t="n">
        <v>400</v>
      </c>
      <c r="E19" s="98" t="n">
        <f aca="false">F19/D19</f>
        <v>3</v>
      </c>
      <c r="F19" s="104" t="n">
        <v>1200</v>
      </c>
      <c r="G19" s="95" t="n">
        <v>279853</v>
      </c>
    </row>
    <row r="20" customFormat="false" ht="20.85" hidden="false" customHeight="false" outlineLevel="0" collapsed="false">
      <c r="B20" s="90" t="s">
        <v>93</v>
      </c>
      <c r="C20" s="92" t="s">
        <v>52</v>
      </c>
      <c r="D20" s="91" t="n">
        <v>20</v>
      </c>
      <c r="E20" s="98" t="n">
        <f aca="false">F20/D20</f>
        <v>70</v>
      </c>
      <c r="F20" s="104" t="n">
        <v>1400</v>
      </c>
      <c r="G20" s="95" t="n">
        <v>218219</v>
      </c>
      <c r="H20" s="0" t="s">
        <v>282</v>
      </c>
    </row>
    <row r="21" customFormat="false" ht="20.85" hidden="false" customHeight="false" outlineLevel="0" collapsed="false">
      <c r="B21" s="114" t="s">
        <v>95</v>
      </c>
      <c r="C21" s="116" t="s">
        <v>52</v>
      </c>
      <c r="D21" s="91" t="n">
        <v>12</v>
      </c>
      <c r="E21" s="98" t="n">
        <f aca="false">F21/D21</f>
        <v>30</v>
      </c>
      <c r="F21" s="104" t="n">
        <v>360</v>
      </c>
      <c r="G21" s="95" t="n">
        <v>218220</v>
      </c>
    </row>
    <row r="22" customFormat="false" ht="49.95" hidden="false" customHeight="false" outlineLevel="0" collapsed="false">
      <c r="B22" s="90" t="s">
        <v>283</v>
      </c>
      <c r="C22" s="92" t="s">
        <v>52</v>
      </c>
      <c r="D22" s="91" t="n">
        <v>30</v>
      </c>
      <c r="E22" s="98" t="n">
        <f aca="false">F22/D22</f>
        <v>30</v>
      </c>
      <c r="F22" s="104" t="n">
        <v>900</v>
      </c>
      <c r="G22" s="95" t="n">
        <v>270830</v>
      </c>
    </row>
    <row r="23" customFormat="false" ht="49.95" hidden="false" customHeight="false" outlineLevel="0" collapsed="false">
      <c r="B23" s="90" t="s">
        <v>284</v>
      </c>
      <c r="C23" s="92" t="s">
        <v>52</v>
      </c>
      <c r="D23" s="117" t="n">
        <v>20</v>
      </c>
      <c r="E23" s="98" t="n">
        <v>90</v>
      </c>
      <c r="F23" s="118" t="n">
        <v>400</v>
      </c>
      <c r="G23" s="119" t="n">
        <v>248855</v>
      </c>
    </row>
    <row r="24" customFormat="false" ht="49.95" hidden="false" customHeight="false" outlineLevel="0" collapsed="false">
      <c r="B24" s="90" t="s">
        <v>285</v>
      </c>
      <c r="C24" s="92" t="s">
        <v>52</v>
      </c>
      <c r="D24" s="117" t="n">
        <v>10</v>
      </c>
      <c r="E24" s="98" t="n">
        <v>40</v>
      </c>
      <c r="F24" s="118" t="n">
        <v>400</v>
      </c>
      <c r="G24" s="120" t="n">
        <v>248853</v>
      </c>
    </row>
    <row r="25" customFormat="false" ht="20.85" hidden="false" customHeight="false" outlineLevel="0" collapsed="false">
      <c r="B25" s="121" t="s">
        <v>286</v>
      </c>
      <c r="C25" s="116" t="s">
        <v>52</v>
      </c>
      <c r="D25" s="117" t="n">
        <v>10</v>
      </c>
      <c r="E25" s="98" t="n">
        <f aca="false">F25/D25</f>
        <v>40</v>
      </c>
      <c r="F25" s="118" t="n">
        <v>400</v>
      </c>
      <c r="G25" s="122" t="n">
        <v>339304</v>
      </c>
    </row>
    <row r="26" customFormat="false" ht="40.25" hidden="false" customHeight="false" outlineLevel="0" collapsed="false">
      <c r="B26" s="90" t="s">
        <v>287</v>
      </c>
      <c r="C26" s="91" t="s">
        <v>52</v>
      </c>
      <c r="D26" s="123" t="n">
        <v>30</v>
      </c>
      <c r="E26" s="124" t="n">
        <f aca="false">F26/D26</f>
        <v>12</v>
      </c>
      <c r="F26" s="99" t="n">
        <v>360</v>
      </c>
      <c r="G26" s="95" t="n">
        <v>423669</v>
      </c>
    </row>
    <row r="27" customFormat="false" ht="40.25" hidden="false" customHeight="false" outlineLevel="0" collapsed="false">
      <c r="B27" s="90" t="s">
        <v>288</v>
      </c>
      <c r="C27" s="92" t="s">
        <v>289</v>
      </c>
      <c r="D27" s="91" t="n">
        <v>12000</v>
      </c>
      <c r="E27" s="98" t="n">
        <f aca="false">F27/D27</f>
        <v>25</v>
      </c>
      <c r="F27" s="104" t="n">
        <v>300000</v>
      </c>
      <c r="G27" s="100" t="n">
        <v>407442</v>
      </c>
    </row>
    <row r="28" customFormat="false" ht="40.25" hidden="false" customHeight="false" outlineLevel="0" collapsed="false">
      <c r="B28" s="90" t="s">
        <v>290</v>
      </c>
      <c r="C28" s="92" t="s">
        <v>289</v>
      </c>
      <c r="D28" s="91" t="n">
        <v>250</v>
      </c>
      <c r="E28" s="98" t="n">
        <f aca="false">F28/D28</f>
        <v>13.2</v>
      </c>
      <c r="F28" s="104" t="n">
        <v>3300</v>
      </c>
      <c r="G28" s="95" t="n">
        <v>231926</v>
      </c>
    </row>
    <row r="29" customFormat="false" ht="59.7" hidden="false" customHeight="false" outlineLevel="0" collapsed="false">
      <c r="B29" s="114" t="s">
        <v>291</v>
      </c>
      <c r="C29" s="116" t="s">
        <v>289</v>
      </c>
      <c r="D29" s="91" t="n">
        <v>10000</v>
      </c>
      <c r="E29" s="98" t="n">
        <f aca="false">F29/D29</f>
        <v>5.8</v>
      </c>
      <c r="F29" s="104" t="n">
        <v>58000</v>
      </c>
      <c r="G29" s="95" t="n">
        <v>361318</v>
      </c>
    </row>
    <row r="30" customFormat="false" ht="96" hidden="false" customHeight="true" outlineLevel="0" collapsed="false">
      <c r="B30" s="114" t="s">
        <v>292</v>
      </c>
      <c r="C30" s="116" t="s">
        <v>293</v>
      </c>
      <c r="D30" s="91" t="n">
        <v>120</v>
      </c>
      <c r="E30" s="98" t="n">
        <f aca="false">F30/D30</f>
        <v>4</v>
      </c>
      <c r="F30" s="104" t="n">
        <v>480</v>
      </c>
      <c r="G30" s="95" t="n">
        <v>312075</v>
      </c>
    </row>
    <row r="31" customFormat="false" ht="40.25" hidden="false" customHeight="false" outlineLevel="0" collapsed="false">
      <c r="B31" s="114" t="s">
        <v>294</v>
      </c>
      <c r="C31" s="116" t="s">
        <v>52</v>
      </c>
      <c r="D31" s="91" t="n">
        <v>30</v>
      </c>
      <c r="E31" s="98" t="n">
        <f aca="false">F31/D31</f>
        <v>20</v>
      </c>
      <c r="F31" s="104" t="n">
        <v>600</v>
      </c>
      <c r="G31" s="95" t="n">
        <v>443912</v>
      </c>
    </row>
    <row r="32" customFormat="false" ht="30.55" hidden="false" customHeight="false" outlineLevel="0" collapsed="false">
      <c r="B32" s="114" t="s">
        <v>295</v>
      </c>
      <c r="C32" s="116" t="s">
        <v>289</v>
      </c>
      <c r="D32" s="91" t="n">
        <v>5000</v>
      </c>
      <c r="E32" s="98" t="n">
        <f aca="false">F32/D32</f>
        <v>28</v>
      </c>
      <c r="F32" s="104" t="n">
        <v>140000</v>
      </c>
      <c r="G32" s="95" t="n">
        <v>450213</v>
      </c>
    </row>
    <row r="33" customFormat="false" ht="40.25" hidden="false" customHeight="false" outlineLevel="0" collapsed="false">
      <c r="B33" s="90" t="s">
        <v>296</v>
      </c>
      <c r="C33" s="92" t="s">
        <v>52</v>
      </c>
      <c r="D33" s="91" t="n">
        <v>20</v>
      </c>
      <c r="E33" s="98" t="n">
        <f aca="false">F33/D33</f>
        <v>250</v>
      </c>
      <c r="F33" s="104" t="n">
        <v>5000</v>
      </c>
      <c r="G33" s="95" t="n">
        <v>406327</v>
      </c>
    </row>
    <row r="34" customFormat="false" ht="72" hidden="false" customHeight="true" outlineLevel="0" collapsed="false">
      <c r="B34" s="108" t="s">
        <v>297</v>
      </c>
      <c r="C34" s="110" t="s">
        <v>52</v>
      </c>
      <c r="D34" s="109" t="n">
        <v>10</v>
      </c>
      <c r="E34" s="111" t="n">
        <f aca="false">F34/D34</f>
        <v>50</v>
      </c>
      <c r="F34" s="112" t="n">
        <v>500</v>
      </c>
      <c r="G34" s="125" t="n">
        <v>464900</v>
      </c>
    </row>
    <row r="35" customFormat="false" ht="20.85" hidden="false" customHeight="false" outlineLevel="0" collapsed="false">
      <c r="B35" s="114" t="s">
        <v>298</v>
      </c>
      <c r="C35" s="116" t="s">
        <v>52</v>
      </c>
      <c r="D35" s="91" t="n">
        <v>10</v>
      </c>
      <c r="E35" s="98" t="n">
        <f aca="false">F35/D35</f>
        <v>23</v>
      </c>
      <c r="F35" s="104" t="n">
        <v>230</v>
      </c>
      <c r="G35" s="95" t="n">
        <v>339514</v>
      </c>
    </row>
    <row r="36" customFormat="false" ht="20.85" hidden="false" customHeight="false" outlineLevel="0" collapsed="false">
      <c r="B36" s="121" t="s">
        <v>299</v>
      </c>
      <c r="C36" s="116" t="s">
        <v>52</v>
      </c>
      <c r="D36" s="117" t="n">
        <v>15</v>
      </c>
      <c r="E36" s="98" t="n">
        <f aca="false">F36/D36</f>
        <v>40</v>
      </c>
      <c r="F36" s="118" t="n">
        <v>600</v>
      </c>
      <c r="G36" s="126" t="n">
        <v>355387</v>
      </c>
    </row>
    <row r="37" customFormat="false" ht="40.25" hidden="false" customHeight="false" outlineLevel="0" collapsed="false">
      <c r="B37" s="90" t="s">
        <v>300</v>
      </c>
      <c r="C37" s="92" t="s">
        <v>52</v>
      </c>
      <c r="D37" s="91" t="n">
        <v>30</v>
      </c>
      <c r="E37" s="98" t="n">
        <f aca="false">F37/D37</f>
        <v>15</v>
      </c>
      <c r="F37" s="104" t="n">
        <v>450</v>
      </c>
      <c r="G37" s="95" t="n">
        <v>464881</v>
      </c>
    </row>
    <row r="38" customFormat="false" ht="69.4" hidden="false" customHeight="false" outlineLevel="0" collapsed="false">
      <c r="B38" s="114" t="s">
        <v>301</v>
      </c>
      <c r="C38" s="116" t="s">
        <v>52</v>
      </c>
      <c r="D38" s="91" t="n">
        <v>80</v>
      </c>
      <c r="E38" s="98" t="n">
        <f aca="false">F38/D38</f>
        <v>25</v>
      </c>
      <c r="F38" s="104" t="n">
        <v>2000</v>
      </c>
      <c r="G38" s="95" t="n">
        <v>234056</v>
      </c>
    </row>
    <row r="39" customFormat="false" ht="42.75" hidden="false" customHeight="true" outlineLevel="0" collapsed="false">
      <c r="B39" s="114" t="s">
        <v>302</v>
      </c>
      <c r="C39" s="116" t="s">
        <v>100</v>
      </c>
      <c r="D39" s="91" t="n">
        <v>250</v>
      </c>
      <c r="E39" s="98" t="n">
        <f aca="false">F39/D39</f>
        <v>2.8</v>
      </c>
      <c r="F39" s="104" t="n">
        <v>700</v>
      </c>
      <c r="G39" s="95" t="n">
        <v>401596</v>
      </c>
    </row>
    <row r="40" customFormat="false" ht="111" hidden="false" customHeight="true" outlineLevel="0" collapsed="false">
      <c r="B40" s="90" t="s">
        <v>303</v>
      </c>
      <c r="C40" s="92" t="s">
        <v>52</v>
      </c>
      <c r="D40" s="91" t="n">
        <v>30</v>
      </c>
      <c r="E40" s="98" t="n">
        <f aca="false">F40/D40</f>
        <v>52</v>
      </c>
      <c r="F40" s="104" t="n">
        <v>1560</v>
      </c>
      <c r="G40" s="95" t="n">
        <v>431290</v>
      </c>
    </row>
    <row r="41" customFormat="false" ht="59.7" hidden="false" customHeight="false" outlineLevel="0" collapsed="false">
      <c r="B41" s="90" t="s">
        <v>304</v>
      </c>
      <c r="C41" s="92" t="s">
        <v>52</v>
      </c>
      <c r="D41" s="91" t="n">
        <v>40</v>
      </c>
      <c r="E41" s="98" t="n">
        <f aca="false">F41/D41</f>
        <v>25</v>
      </c>
      <c r="F41" s="104" t="n">
        <v>1000</v>
      </c>
      <c r="G41" s="95" t="n">
        <v>357200</v>
      </c>
      <c r="H41" s="0" t="s">
        <v>305</v>
      </c>
    </row>
    <row r="42" customFormat="false" ht="49.95" hidden="false" customHeight="false" outlineLevel="0" collapsed="false">
      <c r="B42" s="114" t="s">
        <v>306</v>
      </c>
      <c r="C42" s="116" t="s">
        <v>52</v>
      </c>
      <c r="D42" s="91" t="n">
        <v>20</v>
      </c>
      <c r="E42" s="98" t="n">
        <f aca="false">F42/D42</f>
        <v>12</v>
      </c>
      <c r="F42" s="104" t="n">
        <v>240</v>
      </c>
      <c r="G42" s="95" t="n">
        <v>269059</v>
      </c>
    </row>
    <row r="43" customFormat="false" ht="30.55" hidden="false" customHeight="false" outlineLevel="0" collapsed="false">
      <c r="B43" s="90" t="s">
        <v>307</v>
      </c>
      <c r="C43" s="92" t="s">
        <v>52</v>
      </c>
      <c r="D43" s="91" t="n">
        <v>8</v>
      </c>
      <c r="E43" s="98" t="n">
        <f aca="false">F43/D43</f>
        <v>40</v>
      </c>
      <c r="F43" s="104" t="n">
        <v>320</v>
      </c>
      <c r="G43" s="95" t="n">
        <v>331212</v>
      </c>
    </row>
    <row r="44" customFormat="false" ht="64.5" hidden="false" customHeight="true" outlineLevel="0" collapsed="false">
      <c r="B44" s="127" t="s">
        <v>308</v>
      </c>
      <c r="C44" s="92" t="s">
        <v>52</v>
      </c>
      <c r="D44" s="91" t="n">
        <v>50</v>
      </c>
      <c r="E44" s="98" t="n">
        <f aca="false">F44/D44</f>
        <v>30</v>
      </c>
      <c r="F44" s="104" t="n">
        <v>1500</v>
      </c>
      <c r="G44" s="126" t="n">
        <v>459967</v>
      </c>
    </row>
    <row r="45" customFormat="false" ht="40.25" hidden="false" customHeight="false" outlineLevel="0" collapsed="false">
      <c r="B45" s="90" t="s">
        <v>309</v>
      </c>
      <c r="C45" s="92" t="s">
        <v>52</v>
      </c>
      <c r="D45" s="91" t="n">
        <v>30</v>
      </c>
      <c r="E45" s="98" t="n">
        <f aca="false">F45/D45</f>
        <v>27</v>
      </c>
      <c r="F45" s="104" t="n">
        <v>810</v>
      </c>
      <c r="G45" s="95" t="n">
        <v>465884</v>
      </c>
    </row>
    <row r="46" customFormat="false" ht="40.25" hidden="false" customHeight="false" outlineLevel="0" collapsed="false">
      <c r="B46" s="108" t="s">
        <v>310</v>
      </c>
      <c r="C46" s="110" t="s">
        <v>52</v>
      </c>
      <c r="D46" s="109" t="n">
        <v>30</v>
      </c>
      <c r="E46" s="111" t="n">
        <f aca="false">F46/D46</f>
        <v>23</v>
      </c>
      <c r="F46" s="112" t="n">
        <v>690</v>
      </c>
      <c r="G46" s="125" t="n">
        <v>236267</v>
      </c>
    </row>
    <row r="47" customFormat="false" ht="40.25" hidden="false" customHeight="false" outlineLevel="0" collapsed="false">
      <c r="B47" s="90" t="s">
        <v>311</v>
      </c>
      <c r="C47" s="92" t="s">
        <v>52</v>
      </c>
      <c r="D47" s="91" t="n">
        <v>20</v>
      </c>
      <c r="E47" s="98" t="n">
        <f aca="false">F47/D47</f>
        <v>28</v>
      </c>
      <c r="F47" s="104" t="n">
        <v>560</v>
      </c>
      <c r="G47" s="95" t="n">
        <v>397164</v>
      </c>
    </row>
    <row r="48" customFormat="false" ht="51.75" hidden="false" customHeight="true" outlineLevel="0" collapsed="false">
      <c r="B48" s="90" t="s">
        <v>312</v>
      </c>
      <c r="C48" s="92" t="s">
        <v>313</v>
      </c>
      <c r="D48" s="128" t="s">
        <v>314</v>
      </c>
      <c r="E48" s="98" t="e">
        <f aca="false">F48/D48</f>
        <v>#VALUE!</v>
      </c>
      <c r="F48" s="104" t="n">
        <v>4000</v>
      </c>
      <c r="G48" s="95" t="n">
        <v>241343</v>
      </c>
    </row>
    <row r="49" customFormat="false" ht="30.55" hidden="false" customHeight="false" outlineLevel="0" collapsed="false">
      <c r="B49" s="90" t="s">
        <v>175</v>
      </c>
      <c r="C49" s="92" t="s">
        <v>100</v>
      </c>
      <c r="D49" s="91" t="n">
        <v>300</v>
      </c>
      <c r="E49" s="98" t="n">
        <f aca="false">F49/D49</f>
        <v>3.2</v>
      </c>
      <c r="F49" s="104" t="n">
        <v>960</v>
      </c>
      <c r="G49" s="95" t="n">
        <v>236043</v>
      </c>
    </row>
    <row r="50" customFormat="false" ht="30.55" hidden="false" customHeight="false" outlineLevel="0" collapsed="false">
      <c r="B50" s="114" t="s">
        <v>315</v>
      </c>
      <c r="C50" s="116" t="s">
        <v>52</v>
      </c>
      <c r="D50" s="91" t="n">
        <v>20</v>
      </c>
      <c r="E50" s="98" t="n">
        <f aca="false">F50/D50</f>
        <v>14</v>
      </c>
      <c r="F50" s="104" t="n">
        <v>280</v>
      </c>
      <c r="G50" s="95" t="n">
        <v>334674</v>
      </c>
    </row>
    <row r="51" customFormat="false" ht="40.25" hidden="false" customHeight="false" outlineLevel="0" collapsed="false">
      <c r="B51" s="90" t="s">
        <v>316</v>
      </c>
      <c r="C51" s="92" t="s">
        <v>52</v>
      </c>
      <c r="D51" s="91" t="n">
        <v>20</v>
      </c>
      <c r="E51" s="98" t="n">
        <f aca="false">F51/D51</f>
        <v>30</v>
      </c>
      <c r="F51" s="104" t="n">
        <v>600</v>
      </c>
      <c r="G51" s="129" t="n">
        <v>441364</v>
      </c>
      <c r="H51" s="0" t="n">
        <v>334654</v>
      </c>
    </row>
    <row r="52" customFormat="false" ht="40.25" hidden="false" customHeight="false" outlineLevel="0" collapsed="false">
      <c r="B52" s="90" t="s">
        <v>317</v>
      </c>
      <c r="C52" s="92" t="s">
        <v>52</v>
      </c>
      <c r="D52" s="91" t="n">
        <v>5</v>
      </c>
      <c r="E52" s="98" t="n">
        <f aca="false">F52/D52</f>
        <v>50</v>
      </c>
      <c r="F52" s="104" t="n">
        <v>250</v>
      </c>
      <c r="G52" s="95" t="n">
        <v>370718</v>
      </c>
    </row>
    <row r="53" customFormat="false" ht="69.4" hidden="false" customHeight="false" outlineLevel="0" collapsed="false">
      <c r="B53" s="114" t="s">
        <v>318</v>
      </c>
      <c r="C53" s="116" t="s">
        <v>52</v>
      </c>
      <c r="D53" s="91" t="n">
        <v>10</v>
      </c>
      <c r="E53" s="98" t="n">
        <f aca="false">F53/D53</f>
        <v>125</v>
      </c>
      <c r="F53" s="104" t="n">
        <v>1250</v>
      </c>
      <c r="G53" s="95" t="n">
        <v>429430</v>
      </c>
    </row>
    <row r="54" customFormat="false" ht="69.4" hidden="false" customHeight="false" outlineLevel="0" collapsed="false">
      <c r="B54" s="90" t="s">
        <v>319</v>
      </c>
      <c r="C54" s="92" t="s">
        <v>52</v>
      </c>
      <c r="D54" s="91" t="n">
        <v>10</v>
      </c>
      <c r="E54" s="98" t="n">
        <f aca="false">F54/D54</f>
        <v>125</v>
      </c>
      <c r="F54" s="104" t="n">
        <v>1250</v>
      </c>
      <c r="G54" s="95" t="n">
        <v>429430</v>
      </c>
    </row>
    <row r="55" customFormat="false" ht="69.4" hidden="false" customHeight="false" outlineLevel="0" collapsed="false">
      <c r="B55" s="90" t="s">
        <v>320</v>
      </c>
      <c r="C55" s="92" t="s">
        <v>52</v>
      </c>
      <c r="D55" s="91" t="n">
        <v>10</v>
      </c>
      <c r="E55" s="98" t="n">
        <f aca="false">F55/D55</f>
        <v>125</v>
      </c>
      <c r="F55" s="104" t="n">
        <v>1250</v>
      </c>
      <c r="G55" s="95" t="n">
        <v>429430</v>
      </c>
    </row>
    <row r="56" customFormat="false" ht="30.55" hidden="false" customHeight="false" outlineLevel="0" collapsed="false">
      <c r="B56" s="90" t="s">
        <v>188</v>
      </c>
      <c r="C56" s="92" t="s">
        <v>52</v>
      </c>
      <c r="D56" s="91" t="n">
        <v>40</v>
      </c>
      <c r="E56" s="98" t="n">
        <f aca="false">F56/D56</f>
        <v>140</v>
      </c>
      <c r="F56" s="104" t="n">
        <v>5600</v>
      </c>
      <c r="G56" s="95" t="n">
        <v>355778</v>
      </c>
    </row>
    <row r="57" customFormat="false" ht="49.95" hidden="false" customHeight="false" outlineLevel="0" collapsed="false">
      <c r="B57" s="114" t="s">
        <v>321</v>
      </c>
      <c r="C57" s="130" t="s">
        <v>100</v>
      </c>
      <c r="D57" s="131" t="n">
        <v>30000</v>
      </c>
      <c r="E57" s="98" t="n">
        <f aca="false">F57/D57</f>
        <v>1.8</v>
      </c>
      <c r="F57" s="132" t="n">
        <v>54000</v>
      </c>
      <c r="G57" s="95" t="n">
        <v>392703</v>
      </c>
    </row>
    <row r="58" customFormat="false" ht="30.55" hidden="false" customHeight="false" outlineLevel="0" collapsed="false">
      <c r="B58" s="90" t="s">
        <v>322</v>
      </c>
      <c r="C58" s="133" t="s">
        <v>52</v>
      </c>
      <c r="D58" s="92" t="n">
        <v>12</v>
      </c>
      <c r="E58" s="98" t="n">
        <f aca="false">F58/D58</f>
        <v>18</v>
      </c>
      <c r="F58" s="104" t="n">
        <v>216</v>
      </c>
      <c r="G58" s="95" t="n">
        <v>286829</v>
      </c>
    </row>
    <row r="59" customFormat="false" ht="59.7" hidden="false" customHeight="false" outlineLevel="0" collapsed="false">
      <c r="B59" s="90" t="s">
        <v>323</v>
      </c>
      <c r="C59" s="133" t="s">
        <v>52</v>
      </c>
      <c r="D59" s="92" t="n">
        <v>100</v>
      </c>
      <c r="E59" s="98" t="n">
        <f aca="false">F59/D59</f>
        <v>45</v>
      </c>
      <c r="F59" s="104" t="n">
        <v>4500</v>
      </c>
      <c r="G59" s="95" t="n">
        <v>378079</v>
      </c>
    </row>
    <row r="60" customFormat="false" ht="69.4" hidden="false" customHeight="false" outlineLevel="0" collapsed="false">
      <c r="B60" s="90" t="s">
        <v>324</v>
      </c>
      <c r="C60" s="133" t="s">
        <v>52</v>
      </c>
      <c r="D60" s="92" t="n">
        <v>12</v>
      </c>
      <c r="E60" s="98" t="n">
        <f aca="false">F60/D60</f>
        <v>90</v>
      </c>
      <c r="F60" s="104" t="n">
        <v>1080</v>
      </c>
      <c r="G60" s="95" t="n">
        <v>355673</v>
      </c>
    </row>
    <row r="61" customFormat="false" ht="30.55" hidden="false" customHeight="false" outlineLevel="0" collapsed="false">
      <c r="B61" s="114" t="s">
        <v>325</v>
      </c>
      <c r="C61" s="134" t="s">
        <v>52</v>
      </c>
      <c r="D61" s="92" t="n">
        <v>20</v>
      </c>
      <c r="E61" s="98" t="n">
        <f aca="false">F61/D61</f>
        <v>250</v>
      </c>
      <c r="F61" s="104" t="n">
        <v>5000</v>
      </c>
      <c r="G61" s="135" t="n">
        <v>352909</v>
      </c>
    </row>
    <row r="62" customFormat="false" ht="20.85" hidden="false" customHeight="false" outlineLevel="0" collapsed="false">
      <c r="B62" s="114" t="s">
        <v>326</v>
      </c>
      <c r="C62" s="91" t="s">
        <v>52</v>
      </c>
      <c r="D62" s="92" t="n">
        <v>10</v>
      </c>
      <c r="E62" s="98" t="n">
        <f aca="false">F62/D62</f>
        <v>280</v>
      </c>
      <c r="F62" s="104" t="n">
        <v>2800</v>
      </c>
      <c r="G62" s="135" t="n">
        <v>382157</v>
      </c>
    </row>
    <row r="63" customFormat="false" ht="30.55" hidden="false" customHeight="false" outlineLevel="0" collapsed="false">
      <c r="B63" s="90" t="s">
        <v>327</v>
      </c>
      <c r="C63" s="92" t="s">
        <v>52</v>
      </c>
      <c r="D63" s="91" t="n">
        <v>30</v>
      </c>
      <c r="E63" s="98" t="n">
        <f aca="false">F63/D63</f>
        <v>60</v>
      </c>
      <c r="F63" s="104" t="n">
        <v>1800</v>
      </c>
      <c r="G63" s="95" t="n">
        <v>391985</v>
      </c>
    </row>
    <row r="64" customFormat="false" ht="49.95" hidden="false" customHeight="false" outlineLevel="0" collapsed="false">
      <c r="A64" s="105"/>
      <c r="B64" s="90" t="s">
        <v>328</v>
      </c>
      <c r="C64" s="92" t="s">
        <v>52</v>
      </c>
      <c r="D64" s="91" t="n">
        <v>15</v>
      </c>
      <c r="E64" s="98" t="n">
        <f aca="false">F64/D64</f>
        <v>420</v>
      </c>
      <c r="F64" s="104" t="n">
        <v>6300</v>
      </c>
      <c r="G64" s="106" t="n">
        <v>421724</v>
      </c>
      <c r="H64" s="0" t="n">
        <v>304425</v>
      </c>
    </row>
    <row r="65" customFormat="false" ht="48" hidden="false" customHeight="true" outlineLevel="0" collapsed="false">
      <c r="B65" s="108" t="s">
        <v>329</v>
      </c>
      <c r="C65" s="110" t="s">
        <v>52</v>
      </c>
      <c r="D65" s="109" t="n">
        <v>2200</v>
      </c>
      <c r="E65" s="111" t="n">
        <f aca="false">F65/D65</f>
        <v>3.4</v>
      </c>
      <c r="F65" s="112" t="n">
        <v>7480</v>
      </c>
      <c r="G65" s="125" t="n">
        <v>258123</v>
      </c>
    </row>
    <row r="66" customFormat="false" ht="20.85" hidden="false" customHeight="false" outlineLevel="0" collapsed="false">
      <c r="B66" s="90" t="s">
        <v>330</v>
      </c>
      <c r="C66" s="92" t="s">
        <v>52</v>
      </c>
      <c r="D66" s="91" t="n">
        <v>200</v>
      </c>
      <c r="E66" s="98" t="n">
        <f aca="false">F66/D66</f>
        <v>28</v>
      </c>
      <c r="F66" s="104" t="n">
        <v>5600</v>
      </c>
      <c r="G66" s="95" t="n">
        <v>220981</v>
      </c>
      <c r="J66" s="136"/>
    </row>
    <row r="67" customFormat="false" ht="40.25" hidden="false" customHeight="false" outlineLevel="0" collapsed="false">
      <c r="A67" s="105"/>
      <c r="B67" s="114" t="s">
        <v>331</v>
      </c>
      <c r="C67" s="116" t="s">
        <v>52</v>
      </c>
      <c r="D67" s="91" t="n">
        <v>30</v>
      </c>
      <c r="E67" s="98" t="n">
        <f aca="false">F67/D67</f>
        <v>20</v>
      </c>
      <c r="F67" s="104" t="n">
        <v>600</v>
      </c>
      <c r="G67" s="137" t="s">
        <v>332</v>
      </c>
      <c r="H67" s="0" t="s">
        <v>333</v>
      </c>
    </row>
    <row r="68" customFormat="false" ht="40.25" hidden="false" customHeight="false" outlineLevel="0" collapsed="false">
      <c r="B68" s="90" t="s">
        <v>334</v>
      </c>
      <c r="C68" s="92" t="s">
        <v>52</v>
      </c>
      <c r="D68" s="91" t="n">
        <v>20</v>
      </c>
      <c r="E68" s="98" t="n">
        <f aca="false">F68/D68</f>
        <v>14</v>
      </c>
      <c r="F68" s="104" t="n">
        <v>280</v>
      </c>
      <c r="G68" s="95" t="n">
        <v>329351</v>
      </c>
    </row>
    <row r="69" customFormat="false" ht="40.25" hidden="false" customHeight="false" outlineLevel="0" collapsed="false">
      <c r="B69" s="90" t="s">
        <v>335</v>
      </c>
      <c r="C69" s="92" t="s">
        <v>52</v>
      </c>
      <c r="D69" s="91" t="n">
        <v>20</v>
      </c>
      <c r="E69" s="98" t="n">
        <f aca="false">F69/D69</f>
        <v>7</v>
      </c>
      <c r="F69" s="104" t="n">
        <v>140</v>
      </c>
      <c r="G69" s="95" t="n">
        <v>331945</v>
      </c>
    </row>
    <row r="70" customFormat="false" ht="49.95" hidden="false" customHeight="false" outlineLevel="0" collapsed="false">
      <c r="B70" s="90" t="s">
        <v>336</v>
      </c>
      <c r="C70" s="92" t="s">
        <v>52</v>
      </c>
      <c r="D70" s="91" t="n">
        <v>10</v>
      </c>
      <c r="E70" s="98" t="n">
        <f aca="false">F70/D70</f>
        <v>35</v>
      </c>
      <c r="F70" s="118" t="n">
        <v>350</v>
      </c>
      <c r="G70" s="95" t="n">
        <v>448182</v>
      </c>
    </row>
    <row r="71" customFormat="false" ht="20.85" hidden="false" customHeight="false" outlineLevel="0" collapsed="false">
      <c r="B71" s="114" t="s">
        <v>235</v>
      </c>
      <c r="C71" s="116" t="s">
        <v>52</v>
      </c>
      <c r="D71" s="91" t="n">
        <v>1400</v>
      </c>
      <c r="E71" s="98" t="n">
        <f aca="false">F71/D71</f>
        <v>1.3</v>
      </c>
      <c r="F71" s="104" t="n">
        <v>1820</v>
      </c>
      <c r="G71" s="95" t="n">
        <v>389205</v>
      </c>
    </row>
    <row r="72" customFormat="false" ht="52.5" hidden="false" customHeight="true" outlineLevel="0" collapsed="false">
      <c r="B72" s="90" t="s">
        <v>337</v>
      </c>
      <c r="C72" s="92" t="s">
        <v>100</v>
      </c>
      <c r="D72" s="91" t="n">
        <v>1400</v>
      </c>
      <c r="E72" s="98" t="n">
        <f aca="false">F72/D72</f>
        <v>0.98</v>
      </c>
      <c r="F72" s="104" t="n">
        <v>1372</v>
      </c>
      <c r="G72" s="138" t="n">
        <v>364463</v>
      </c>
    </row>
    <row r="73" customFormat="false" ht="30.55" hidden="false" customHeight="false" outlineLevel="0" collapsed="false">
      <c r="B73" s="90" t="s">
        <v>338</v>
      </c>
      <c r="C73" s="92" t="s">
        <v>52</v>
      </c>
      <c r="D73" s="91" t="n">
        <v>1500</v>
      </c>
      <c r="E73" s="98" t="n">
        <f aca="false">F73/D73</f>
        <v>4.8</v>
      </c>
      <c r="F73" s="104" t="n">
        <v>7200</v>
      </c>
      <c r="G73" s="95" t="n">
        <v>222372</v>
      </c>
    </row>
    <row r="74" customFormat="false" ht="40.25" hidden="false" customHeight="false" outlineLevel="0" collapsed="false">
      <c r="B74" s="90" t="s">
        <v>339</v>
      </c>
      <c r="C74" s="92" t="s">
        <v>52</v>
      </c>
      <c r="D74" s="91" t="n">
        <v>30</v>
      </c>
      <c r="E74" s="98" t="n">
        <f aca="false">F74/D74</f>
        <v>9.5</v>
      </c>
      <c r="F74" s="104" t="n">
        <v>285</v>
      </c>
      <c r="G74" s="138" t="n">
        <v>261597</v>
      </c>
    </row>
    <row r="75" customFormat="false" ht="40.25" hidden="false" customHeight="false" outlineLevel="0" collapsed="false">
      <c r="B75" s="90" t="s">
        <v>340</v>
      </c>
      <c r="C75" s="92" t="s">
        <v>52</v>
      </c>
      <c r="D75" s="91" t="n">
        <v>30</v>
      </c>
      <c r="E75" s="98" t="n">
        <f aca="false">F75/D75</f>
        <v>90</v>
      </c>
      <c r="F75" s="104" t="n">
        <v>2700</v>
      </c>
      <c r="G75" s="95" t="n">
        <v>397753</v>
      </c>
    </row>
    <row r="76" customFormat="false" ht="49.95" hidden="false" customHeight="false" outlineLevel="0" collapsed="false">
      <c r="A76" s="105"/>
      <c r="B76" s="114" t="s">
        <v>244</v>
      </c>
      <c r="C76" s="92" t="s">
        <v>52</v>
      </c>
      <c r="D76" s="91" t="n">
        <v>20</v>
      </c>
      <c r="E76" s="98" t="n">
        <f aca="false">F76/D76</f>
        <v>189.86</v>
      </c>
      <c r="F76" s="104" t="n">
        <v>3797.2</v>
      </c>
      <c r="G76" s="95" t="n">
        <v>355378</v>
      </c>
    </row>
    <row r="77" customFormat="false" ht="30.55" hidden="false" customHeight="false" outlineLevel="0" collapsed="false">
      <c r="A77" s="105"/>
      <c r="B77" s="90" t="s">
        <v>341</v>
      </c>
      <c r="C77" s="91" t="s">
        <v>342</v>
      </c>
      <c r="D77" s="91" t="n">
        <v>1300</v>
      </c>
      <c r="E77" s="98" t="n">
        <f aca="false">F77/D77</f>
        <v>8.5</v>
      </c>
      <c r="F77" s="104" t="n">
        <v>11050</v>
      </c>
      <c r="G77" s="95" t="n">
        <v>266621</v>
      </c>
    </row>
    <row r="78" customFormat="false" ht="49.95" hidden="false" customHeight="false" outlineLevel="0" collapsed="false">
      <c r="B78" s="114" t="s">
        <v>343</v>
      </c>
      <c r="C78" s="133" t="s">
        <v>247</v>
      </c>
      <c r="D78" s="92" t="n">
        <v>560</v>
      </c>
      <c r="E78" s="98" t="n">
        <f aca="false">F78/D78</f>
        <v>35.6</v>
      </c>
      <c r="F78" s="104" t="n">
        <v>19936</v>
      </c>
      <c r="G78" s="95" t="n">
        <v>307144</v>
      </c>
    </row>
    <row r="79" customFormat="false" ht="30.55" hidden="false" customHeight="false" outlineLevel="0" collapsed="false">
      <c r="B79" s="114" t="s">
        <v>344</v>
      </c>
      <c r="C79" s="134" t="s">
        <v>247</v>
      </c>
      <c r="D79" s="92" t="n">
        <v>1200</v>
      </c>
      <c r="E79" s="98" t="n">
        <f aca="false">F79/D79</f>
        <v>17</v>
      </c>
      <c r="F79" s="104" t="n">
        <v>20400</v>
      </c>
      <c r="G79" s="95" t="n">
        <v>460033</v>
      </c>
    </row>
    <row r="80" customFormat="false" ht="40.25" hidden="false" customHeight="false" outlineLevel="0" collapsed="false">
      <c r="B80" s="90" t="s">
        <v>345</v>
      </c>
      <c r="C80" s="92" t="s">
        <v>52</v>
      </c>
      <c r="D80" s="115" t="n">
        <v>15</v>
      </c>
      <c r="E80" s="139" t="n">
        <f aca="false">F80/D80</f>
        <v>68</v>
      </c>
      <c r="F80" s="140" t="n">
        <v>1020</v>
      </c>
      <c r="G80" s="141" t="n">
        <v>334889</v>
      </c>
    </row>
    <row r="81" customFormat="false" ht="40.25" hidden="false" customHeight="false" outlineLevel="0" collapsed="false">
      <c r="B81" s="90" t="s">
        <v>346</v>
      </c>
      <c r="C81" s="92" t="s">
        <v>52</v>
      </c>
      <c r="D81" s="115" t="n">
        <v>30</v>
      </c>
      <c r="E81" s="139" t="n">
        <f aca="false">F81/D81</f>
        <v>50</v>
      </c>
      <c r="F81" s="140" t="n">
        <v>1500</v>
      </c>
      <c r="G81" s="141" t="n">
        <v>334561</v>
      </c>
    </row>
    <row r="82" customFormat="false" ht="40.25" hidden="false" customHeight="false" outlineLevel="0" collapsed="false">
      <c r="A82" s="105"/>
      <c r="B82" s="142" t="s">
        <v>347</v>
      </c>
      <c r="C82" s="123" t="s">
        <v>52</v>
      </c>
      <c r="D82" s="92" t="n">
        <v>15</v>
      </c>
      <c r="E82" s="139" t="n">
        <f aca="false">F82/D82</f>
        <v>65</v>
      </c>
      <c r="F82" s="94" t="n">
        <v>975</v>
      </c>
      <c r="G82" s="95" t="n">
        <v>334559</v>
      </c>
    </row>
    <row r="83" customFormat="false" ht="40.25" hidden="false" customHeight="false" outlineLevel="0" collapsed="false">
      <c r="B83" s="114" t="s">
        <v>348</v>
      </c>
      <c r="C83" s="92" t="s">
        <v>52</v>
      </c>
      <c r="D83" s="92" t="n">
        <v>15</v>
      </c>
      <c r="E83" s="98" t="n">
        <f aca="false">F83/D83</f>
        <v>70</v>
      </c>
      <c r="F83" s="94" t="n">
        <v>1050</v>
      </c>
      <c r="G83" s="141" t="n">
        <v>334639</v>
      </c>
    </row>
    <row r="84" customFormat="false" ht="49.95" hidden="false" customHeight="false" outlineLevel="0" collapsed="false">
      <c r="B84" s="90" t="s">
        <v>349</v>
      </c>
      <c r="C84" s="91" t="s">
        <v>52</v>
      </c>
      <c r="D84" s="92" t="n">
        <v>20</v>
      </c>
      <c r="E84" s="98" t="n">
        <f aca="false">F84/D84</f>
        <v>180</v>
      </c>
      <c r="F84" s="104" t="n">
        <v>3600</v>
      </c>
      <c r="G84" s="95" t="n">
        <v>397288</v>
      </c>
    </row>
    <row r="85" customFormat="false" ht="30.55" hidden="false" customHeight="false" outlineLevel="0" collapsed="false">
      <c r="A85" s="105"/>
      <c r="B85" s="90" t="s">
        <v>350</v>
      </c>
      <c r="C85" s="91" t="s">
        <v>52</v>
      </c>
      <c r="D85" s="92" t="n">
        <v>8</v>
      </c>
      <c r="E85" s="98" t="n">
        <f aca="false">F85/D85</f>
        <v>60</v>
      </c>
      <c r="F85" s="104" t="n">
        <v>480</v>
      </c>
      <c r="G85" s="95" t="n">
        <v>374536</v>
      </c>
    </row>
    <row r="86" customFormat="false" ht="49.95" hidden="false" customHeight="false" outlineLevel="0" collapsed="false">
      <c r="A86" s="105"/>
      <c r="B86" s="142" t="s">
        <v>260</v>
      </c>
      <c r="C86" s="92" t="s">
        <v>100</v>
      </c>
      <c r="D86" s="92" t="n">
        <v>4200</v>
      </c>
      <c r="E86" s="98" t="n">
        <f aca="false">F86/D86</f>
        <v>3.4</v>
      </c>
      <c r="F86" s="94" t="n">
        <v>14280</v>
      </c>
      <c r="G86" s="100" t="n">
        <v>410381</v>
      </c>
    </row>
    <row r="87" customFormat="false" ht="15" hidden="false" customHeight="false" outlineLevel="0" collapsed="false">
      <c r="F87" s="143" t="n">
        <f aca="false">SUM(F2:F86)</f>
        <v>798496.2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2025-10-31T21:27:59Z</dcterms:created>
  <dc:creator>Janielma BS</dc:creator>
  <dc:description/>
  <dc:language>pt-BR</dc:language>
  <cp:lastModifiedBy/>
  <dcterms:modified xsi:type="dcterms:W3CDTF">2026-03-04T12:26:40Z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