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TENS AGLUTINADOS" sheetId="1" r:id="rId4"/>
  </sheets>
  <definedNames/>
  <calcPr/>
</workbook>
</file>

<file path=xl/sharedStrings.xml><?xml version="1.0" encoding="utf-8"?>
<sst xmlns="http://schemas.openxmlformats.org/spreadsheetml/2006/main" count="189" uniqueCount="79">
  <si>
    <t>NECESSIDADE</t>
  </si>
  <si>
    <t>Cód. Sipac</t>
  </si>
  <si>
    <t>CATMAT</t>
  </si>
  <si>
    <t>COMISSÃO</t>
  </si>
  <si>
    <t>TIPIFICAÇÃO</t>
  </si>
  <si>
    <t>QUANTIDADE POR UNIDADE REQUISITANTE</t>
  </si>
  <si>
    <t>RU/PROEST</t>
  </si>
  <si>
    <t>ESCOLA DE ENFERMAGEM</t>
  </si>
  <si>
    <t>INSTITUTO DE QUÍMICA E BIOTECNOLOGIA</t>
  </si>
  <si>
    <t>SERVIÇO SOCIAL/PALMEIRA</t>
  </si>
  <si>
    <t>TURISMO/PENEDO</t>
  </si>
  <si>
    <t>ZOOTECNIA/ARAPIRACA</t>
  </si>
  <si>
    <t>CTEC</t>
  </si>
  <si>
    <t>PEDAGOGIA/ARAPIRACA</t>
  </si>
  <si>
    <t>FAMED</t>
  </si>
  <si>
    <t>LETRAS ARAPIRACA</t>
  </si>
  <si>
    <t>FALE</t>
  </si>
  <si>
    <t>MHN/PROEX</t>
  </si>
  <si>
    <t>TOTAL</t>
  </si>
  <si>
    <t>BANDEJA DE AÇO, MATERIAL: AÇO INOXIDÁVEL, FORMATO: RETANGULAR, COMPRIMENTO: 48 CM, LARGURA: 32 CM, APLICAÇÃO: SERVIR REFEIÇÕES</t>
  </si>
  <si>
    <t>NÃO SE APLICA</t>
  </si>
  <si>
    <t>MATERIAL DE CONSUMO</t>
  </si>
  <si>
    <t>CANECA, MATERIAL: AÇO INOXIDÁVEL, CAPACIDADE: 500 ML</t>
  </si>
  <si>
    <t>COPO DE VIDRO, CAPACIDADE: 260 ML, DIÂMETRO BOCA: 65 MM, ALTURA: 112 MM, COR: TRANSPARENTE, TIPO USO: ÁGUA,SUCO,REFRIGERANTE, CARACTERÍSTICAS ADICIONAIS: LISO, PAREDE FINA, COM PÉ EMBALAGEM COM 24 PEÇAS</t>
  </si>
  <si>
    <t>FAQUEIRO, MATERIAL EMBALAGEM: PAPELÃO, MATERIAL TALHERES: AÇO INOXIDÁVEL, MATERIAL CABO: AÇO INOXIDÁVEL, QUANTIDADE FACAS: 12 UN, QUANTIDADE GARFOS: 12 UN, QUANTIDADE COLHERES: 12 UN, QUANTIDADE FACAS SOBREMESA: 12 UN, QUANTIDADE GARFOS SOBREMESA: 12 UN, QUANTIDADE COLHERES SOBREMESA: 12 UN, CARACTERÍSTICAS ADICIONAIS: ESPESSURA 3 MM</t>
  </si>
  <si>
    <t>3021000104223 </t>
  </si>
  <si>
    <t>GARRAFA TÉRMICA, MATERIAL: AÇO INOXIDÁVEL, CAPACIDADE: 2,5 L, CARACTERÍSTICAS ADICIONAIS: TAMPA TIPO PRESSÃO, AMPOLA INQUEBRÁVEL</t>
  </si>
  <si>
    <t>JARRA, MATERIAL: VIDRO, CAPACIDADE: 4,2 L, MODELO: COM TAMPA, APLICAÇÃO: ÁGUA,SUCO, CARACTERÍSTICAS ADICIONAIS: COM TORNEIRA CROMADA</t>
  </si>
  <si>
    <t>CANUDO, MATERIAL: BIOPLÁSTICO, CARACTERÍSTICAS ADICIONAIS: DESCARTÁVEL, BIODEGRADÁVEL, EMBALADO INDIVIDUALMENTE. DIMENSÕES APROXIMADAS: ALTURA: 21CM, DIÂMETRO: 6MM. CATMAT 462248 (PACOTE COM 100 UNIDADES)</t>
  </si>
  <si>
    <t>FILME EMBALAGEM, MATERIAL PVC - CLORETO DE POLIVINILA, TIPO FILME ADERENTE, LARGURA 28, COMPRIMENTO 30, TRANSMITÂNCIA TRANSPARENTE. CATMAT 285849 (ROLO)</t>
  </si>
  <si>
    <t xml:space="preserve">FÓSFOROS DE SEGURANÇA, TIPO LONGO, PCT C/ 10 CX C/ 50 UNID - PCT </t>
  </si>
  <si>
    <t>PAPEL ALUMÍNIO, LARGURA 45 CM X 7,5 M. CATMAT 258123 (ROLO)</t>
  </si>
  <si>
    <t>PEÇAS , ACESSÓRIOS ELETRODOMÉSTICOS, TIPO: CONJUNTO REGISTRO E MANGUEIRA DE GÁS DE COZINHA, APLICAÇÃO: UNIVERSAL. CATMAT 437563 (UNIDADE)</t>
  </si>
  <si>
    <t xml:space="preserve">CALDEIRÃO, MATERIAL ALUMÍNIO FUNDIDO, CAPACIDADE 45 L, ALTURA 36 CM, ESPESSURA 2,50 A 2,60 MM, CARACTERÍSTICAS ADICIONAIS COM TAMPAS E ALÇAS EM ALUMÍNIO E REFORÇADAS, FORMATO CILÍNDRICO, TIPO AMERICANO - UNIDADE </t>
  </si>
  <si>
    <t>CANECO EM ALUMÍNIO 5L - CANECO DE METAL, MATERIAL ALUMÍNIO, CAPACIDADE MÍNIMA 5 L, MATERIAL CABO BAQUELITE, CARACTERÍSTICAS ADICIONAIS TIPO FERVEDOR, BICO ESCOADOR - UNIDADE</t>
  </si>
  <si>
    <t xml:space="preserve">COLHER DE SOPA - COLHER MESA, MATERIAL CORPO: AÇO INOXIDÁVEL, MATERIAL CABO: POLIPROPILENO, CARACTERÍSTICAS ADICIONAIS: LISA E POLIDA COM 1,50 MM DE ESPESSURA, COR: PRETA - UNIDADE </t>
  </si>
  <si>
    <t xml:space="preserve">COPO DESCARTÁVEL, MATERIAL: POLIESTIRENO, CAPACIDADE: 300 ML, APLICAÇÃO: LÍQUIDOS FRIOS E QUENTES, CARACTERÍSTICAS ADICIONAIS: SEM TAMPA,NORMA NBR 14865, COR: BRANCO - CENTO </t>
  </si>
  <si>
    <t>COMPONENTE CORTADOR LEGUMES, TIPO: MANUAL, TIPO ACESSÓRIO: LÂMINA, MATERIAL: AÇO INOXIDÁVEL, COMPRIMENTO: 10 MM, APLICAÇÃO: PICAR O ALIMENTO</t>
  </si>
  <si>
    <t>COMPONENTE CORTADOR LEGUMES, TIPO: MANUAL, TIPO ACESSÓRIO: MACHO, MATERIAL: PLÁSTICO, COMPRIMENTO: 10 MM, APLICAÇÃO: FIXAR NA PARTE SUPERIOR</t>
  </si>
  <si>
    <t xml:space="preserve">EMBALAGEM DE ISOPOR PARA ALIMENTOS, MARMITEX Nº 8, CAPACIDADE 750 ML, C/ TAMPA - CENTO </t>
  </si>
  <si>
    <t xml:space="preserve">FACA PARA COZINHA, COMPRIMENTO LÂMINA: 12 POLEGADAS, MATERIAL LÂMINA: AÇO INOXIDÁVEL, MATERIAL CABO: POLIPROPILENO, COMPRIMENTO CABO: 5 CM, COR CABO: BRANCA, LINHA PROFISSIONAL PARA CARNES - UNIDADE </t>
  </si>
  <si>
    <t xml:space="preserve">FACA PARA COZINHA, MATERIAL LÂMINA: AÇO INOXIDÁVEL, MATERUAL CABO: POLICARBONATO, COR CABO: CABO BRANCO, 8 POLEGADAS, APLICAÇÃO: CORTAR ALIMENTOS, LINHA PROFISSIONAL - UNIDADE </t>
  </si>
  <si>
    <t xml:space="preserve">FACA PARA MESA, MATERIAL LÂMINA E CABE: AÇO INOXIDÁVEL, DIMENSÕES: COMPRIMENTO 257MM X LARGURA 26 MM X ESPESSURA 3 MM - UNIDADE </t>
  </si>
  <si>
    <t xml:space="preserve">FACA, MATERIAL LÂMINA: AÇO INOXIDÁVEL, MATERIAL CABO: POLIETILENO, LARGURA LÂMINA: 2 CM, TAMANHO: 12,5 CM, APLICAÇÃO: CORTAR LEGUMES E VERDURAS - UNIDADE </t>
  </si>
  <si>
    <t xml:space="preserve">FORMA, MATERIAL: ALUMÍNIO, REDONDA, DIMENSÕES: 30 CM DIÂMETRO X 10 A 15 CM ALTURA - UNIDADE </t>
  </si>
  <si>
    <t xml:space="preserve">FORMA, MATERIAL: ALUMÍNIO, TAMANHO: Nº 26, FORMATO: CÔNICO COM TUBO CENTRAL OCO, ALTURA: 12 CM, DIÂMETRO: 26 CM - UNIDADE </t>
  </si>
  <si>
    <t xml:space="preserve">GARFO MESA, MATERIAL CORPO E CABO: AÇO INOXIDÁVEL, COMPRIMENTO MÍNIMO: 18 CM, ESPESSURA MÍNIMA: 120 MM - UNIDADE </t>
  </si>
  <si>
    <t>GARRAFÃO, MATERIAL: ESPUMA DE POLIETILENO E DUPLA CAMADA DE PEAD, CAPACIDADE: 12 L, COM TORNEIRA, APLICAÇÃO: LÍQUIDOS QUENTES E FRIOS, CARACTERÍSTICAS ADICIONAIS: BOTIJÃO TÉRMICO COM TRIPÉ RETRÁTIL, TAMPA ROSCÁVEL</t>
  </si>
  <si>
    <t xml:space="preserve">GUARDANAPO DE PAPEL, MATERIAL: CELULOSE, LARGURA: 22 CM, COMPRIMENTO: 24 CM, COR: BRANCA, TIPO FOLHAS: SIMPLES - PCT C/ 50 FOLHAS </t>
  </si>
  <si>
    <t xml:space="preserve">MONOBLOCO VAZADO - CAIXA PLÁSTICA, MATERIAL: PLÁSTICO REFORÇADO, APLICAÇÃO: ACONDICIONAMENTO DE HORTIFRUTIGRANJEIROS, COR: BRANCA, TIPO: VAZADA, MONOBLOCO, CAPACIDADE: 52 L - UNIDADE </t>
  </si>
  <si>
    <t xml:space="preserve">PANELA CUSCUZ, MATERIAL:ALUMÍNIO, CAPACIDADE:20 L, CARACTERÍSTICAS ADICIONAIS:Nº 30 - UNIDADE </t>
  </si>
  <si>
    <t>PEGADOR ALIMENTO, MATERIAL: AÇO INOXIDÁVEL, COMPRIMENTO: 28 CM, CARACTERÍSTICAS ADICIONAIS: PEGADOR DE SALADA</t>
  </si>
  <si>
    <t xml:space="preserve">PRATO PARA REFEIÇÃO, VIDRO TEMPERADO, FUNDO, COR TRANSPARENTE OU ÂMBAR - UNIDADE </t>
  </si>
  <si>
    <t xml:space="preserve">SACO SANDUÍCHE HAMBURGÃO, PLÁSTICO, COR BRANCA, 17X 17CM - PCT C/ 500 UNID </t>
  </si>
  <si>
    <t>ASSADEIRA COZINHA COMERCIAL, MATERIAL ALUMÍNIO REFORÇADO, FORMATO RETANGULAR, ALTURA 8 CM, LARGURA 40 CM, COMPRIMENTO 60 CM, CARACTERÍSTICAS ADICIONAIS COM ALÇAS MESMO MATERIAL</t>
  </si>
  <si>
    <t>COPO DE VIDRO, CAPACIDADE: 300 ML, COR: INCOLOR, TIPO USO: ÁGUA, SUCO, REFRIGERANTE, UNIDADE</t>
  </si>
  <si>
    <t>XÍCARA, MATERIAL: PORCELANA, TIPO: CAFÉ, COR: BRANCA, CAPACIDADE: 80 ML, CARACTERÍSTICAS ADICIONAIS: COM PIRES, UNIDADE</t>
  </si>
  <si>
    <t>CAIXA TÉRMICA, 54 LITROS PARTE INTERNA E EXTERNA EM POLIPROPILENO INJETADO, TAMPA EM POLIETILENO E ISOLAMENTO TÉRMICO EM POLIESTIRENO EXPANDIDO.</t>
  </si>
  <si>
    <t> 3021000104234</t>
  </si>
  <si>
    <t>CAÇAROLA DE ALUMÍNIO COM TAMPA - 10 LITROS</t>
  </si>
  <si>
    <t>CONJUNTO ASSADEIRAS RETANGULAR ALTA COM 5 PEÇAS EM ALUMÍNIO</t>
  </si>
  <si>
    <t>LUVA DESCARTÁVEL VINIFLEX CULINÁRIA - CAIXA COM 100 UNIDADES</t>
  </si>
  <si>
    <t>SACOS PLÁSTICOS PARA EMBALAGEM A VÁCUO 25X30 CM COM 100 UNIDADES</t>
  </si>
  <si>
    <t>TOUCA DESCARTÁVEL DE TNT UNISSEX - PACOTE COM 100 UNID</t>
  </si>
  <si>
    <t xml:space="preserve">CAIXA ORGANIZADORA TRANSLUCIDA 2,5 LITROS (DIMENSÕES APROXIMADAS: ALTURA 8,5 CM; LARGURA 17,8 CM; COMPRIMENTO 25,8 CM)
</t>
  </si>
  <si>
    <t>CAIXA ORGANIZADORA EM PLÁSTICO COM TAMPA 10 LITROS: CAIXA PLÁSTICA, MATERIAL: POLIPROPILENO, LARGURA: 41 CM, ALTURA: 14 CM, APLICAÇÃO: ACONDICIONAMENTO DE MATERIAL, TRANSMITÂNCIA: TRANSPARENTE, CARACTERÍSTICAS ADICIONAIS: TAMPA E TRAVAS, PROFUNDIDADE: 29 CM, TIPO: CAIXA ORGANIZADORA.</t>
  </si>
  <si>
    <t xml:space="preserve">CAIXA ORGANIZADORA TRANSLUCIDA 20 LITROS (DIMENSÕES APROXIMADAS: 41,7 CM - ALTURA: 29 CM - LARGURA: 23 CM) </t>
  </si>
  <si>
    <t>CAIXA PLÁSTICA ORGANIZADORA COM TAMPA, MATERIAL: PLÁSTICO RESISTENTE, COMPRIMENTO: 56,50 CM, LARGURA: 38,50 CM, ALTURA: 20 CM, TRANSMITÂNCIA: TRANSPARENTE, CARACTERÍSTICAS ADICIONAIS: TAMPA E TRAVAS, TIPO: CAIXA ORGANIZADORA, CAPACIDADE: 28 L. (UNIDADE)</t>
  </si>
  <si>
    <t>CAIXA PLÁSTICA, MATERIAL: PLÁSTICO RESISTENTE, COMPRIMENTO: 450 MM, LARGURA: 320 MM, ALTURA: 280 MM, TRANSMITÂNCIA: TRANSPARENTE, CARACTERÍSTICAS ADICIONAIS: TAMPA E TRAVAS, TIPO: CAIXA ORGANIZADORA, CAPACIDADE: 29 a 30 LITROS.</t>
  </si>
  <si>
    <t>CAIXAS ORGANIZADORAS 38 a 40 LITROS, TRANSMITÂNCIA: TRANSPARENTE, COM TAMPA E TRAVA. Medidas aproximadas  485 X 345 X 200mm (comprimento x largura x altura)</t>
  </si>
  <si>
    <t>CAIXA PLÁSTICA, MATERIAL: POLIPROPILENO, COMPRIMENTO: 60 CM, LARGURA: 40 CM, ALTURA: 25 CM, APLICAÇÃO: ACONDICIONAMENTO DE CARNES, COR: BRANCA, CARACTERÍSTICAS ADICIONAIS: FRISOS LATERAIS, EMPILHÁVEIS, COM ALÇAS ABERTAS, COM TAMPA, FECHADA, CAPACIDADE: 50 L</t>
  </si>
  <si>
    <t>CAIXA ORGANIZADORA 56 L - CAIXA ORGANIZADORA COM TAMPA E GRAMPOS DE FECHAMENTO. CAPACIDADE DE 56 LITROS. COMPRIMENTO: 55,5 X LARGURA: 40,3 X ALTURA: 36,5 CM. TRANSPARÊNCIA PERMITINDO VISUALIZAR O CONTEÚDO INTERNO. PLÁSTICO RESISTENTE.</t>
  </si>
  <si>
    <t>CAIXA ORGANIZADORA CONTAINER 70 LITROS, EM PLÁSTICO POLIPROPILENO, COM TAMPA REMOVÍVEL, FECHAMENTO COM TRAVA FIXA NA TAMPA, COR: INCOLOR</t>
  </si>
  <si>
    <t>CAIXA PLÁSTICA ORGANIZADORA FECHADA 130 LITROS (UNIDADE)</t>
  </si>
  <si>
    <t>CAIXA PLÁSTICA ORGANIZADORA COM TAMPA -  MATERIAL: PLÁSTICO, COMPRIMENTO: 58 CM, LARGURA: 38 CM, ALTURA: 33 CM, TIPO: CAIXA ORGANIZADORA, MODELO: COM TAMPA. (UNIDADE)</t>
  </si>
  <si>
    <t>ESCORREDOR LOUÇA MATERIAL: METAL CROMADO, CAPACIDADE: 10 PRATOS, CARACTERÍSTICAS ADICIONAIS: COMPARTIMENTOS PARA TALHERES E 8 COPOS</t>
  </si>
  <si>
    <t>JOGO DE PANELAS 6 PEÇAS COM PANELA DE PRESSÃO EM ALUMÍNIO COM REVESTIMENTO ANTIADERENTE COM OS SEGUINTES ITENS: -1 CAÇAROLA COM TAMPA - 20 CM - 2,2 L; - 1 PANELA MULTIFUNCIONAL COM TAMPA - 14 CM - 1,9 L; - 1 PANELA COM TAMPA - 16 CM - 1,3 L; - 1 PANELA COM TAMPA - 18 CM - 1,7 L; - 1 FRIGIDEIRA FRANCESA - 20 CM - 900 ML; - 1 PANELA DE PRESSÃO - 4,5 L. Referência: marcas Rochedo, Panelux, Tramontina ou superior</t>
  </si>
  <si>
    <t>PANELA CUSCUZ COM ALÇAS REFORÇADAS E TAMPA, MATERIAL:ALUMÍNIO, CAPACIDADE:4,5 L, CARACTERÍSTICAS ADICIONAIS:Nº 20 - UNIDADE</t>
  </si>
  <si>
    <t>FILME EMBALAGEM, MATERIAL PVC - CLORETO DE POLIVINILA, TIPO FILME ADERENTE, LARGURA 28, COMPRIMENTO 300M, TRANSMITÂNCIA TRANSPARENTE. CATMAT 285849 (BOBINA)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</si>
</sst>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R$&quot;\ #,##0.00"/>
  </numFmts>
  <fonts count="14">
    <font>
      <sz val="10.0"/>
      <color rgb="FF000000"/>
      <name val="Arial"/>
      <scheme val="minor"/>
    </font>
    <font>
      <sz val="11.0"/>
      <color theme="0"/>
      <name val="Calibri"/>
    </font>
    <font>
      <sz val="11.0"/>
      <color rgb="FFFFFFFF"/>
      <name val="Calibri"/>
    </font>
    <font/>
    <font>
      <sz val="10.0"/>
      <color theme="0"/>
      <name val="Arial"/>
    </font>
    <font>
      <b/>
      <sz val="10.0"/>
      <color rgb="FF000000"/>
      <name val="Arial"/>
    </font>
    <font>
      <sz val="10.0"/>
      <color theme="1"/>
      <name val="Arial"/>
    </font>
    <font>
      <b/>
      <sz val="10.0"/>
      <color rgb="FF00B050"/>
      <name val="Arial"/>
    </font>
    <font>
      <sz val="10.0"/>
      <color rgb="FF000000"/>
      <name val="Arial"/>
    </font>
    <font>
      <b/>
      <sz val="10.0"/>
      <color rgb="FF0CA700"/>
      <name val="Arial"/>
    </font>
    <font>
      <b/>
      <sz val="8.0"/>
      <color rgb="FF0CA700"/>
      <name val="Verdana"/>
    </font>
    <font>
      <sz val="10.0"/>
      <color rgb="FF495057"/>
      <name val="Arial"/>
    </font>
    <font>
      <sz val="11.0"/>
      <color rgb="FF000000"/>
      <name val="Calibri"/>
    </font>
    <font>
      <u/>
      <sz val="10.0"/>
      <color theme="1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083C92"/>
        <bgColor rgb="FF083C92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2">
    <border/>
    <border>
      <left/>
      <right/>
      <top style="thin">
        <color rgb="FF000000"/>
      </top>
      <bottom/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right style="thin">
        <color rgb="FF000000"/>
      </right>
      <top style="thin">
        <color rgb="FF000000"/>
      </top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top style="thin">
        <color rgb="FF000000"/>
      </top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1" fillId="2" fontId="2" numFmtId="0" xfId="0" applyAlignment="1" applyBorder="1" applyFont="1">
      <alignment shrinkToFit="0" vertical="center" wrapText="1"/>
    </xf>
    <xf borderId="1" fillId="2" fontId="1" numFmtId="0" xfId="0" applyAlignment="1" applyBorder="1" applyFont="1">
      <alignment vertical="center"/>
    </xf>
    <xf borderId="2" fillId="2" fontId="2" numFmtId="164" xfId="0" applyAlignment="1" applyBorder="1" applyFont="1" applyNumberForma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5" fillId="2" fontId="1" numFmtId="0" xfId="0" applyAlignment="1" applyBorder="1" applyFont="1">
      <alignment shrinkToFit="0" vertical="center" wrapText="1"/>
    </xf>
    <xf borderId="5" fillId="2" fontId="2" numFmtId="0" xfId="0" applyAlignment="1" applyBorder="1" applyFont="1">
      <alignment shrinkToFit="0" vertical="center" wrapText="1"/>
    </xf>
    <xf borderId="5" fillId="2" fontId="1" numFmtId="0" xfId="0" applyAlignment="1" applyBorder="1" applyFont="1">
      <alignment vertical="center"/>
    </xf>
    <xf borderId="6" fillId="2" fontId="1" numFmtId="0" xfId="0" applyAlignment="1" applyBorder="1" applyFont="1">
      <alignment shrinkToFit="0" vertical="center" wrapText="1"/>
    </xf>
    <xf borderId="5" fillId="2" fontId="4" numFmtId="0" xfId="0" applyAlignment="1" applyBorder="1" applyFont="1">
      <alignment horizontal="center" shrinkToFit="0" wrapText="1"/>
    </xf>
    <xf borderId="5" fillId="2" fontId="1" numFmtId="0" xfId="0" applyAlignment="1" applyBorder="1" applyFont="1">
      <alignment shrinkToFit="0" wrapText="1"/>
    </xf>
    <xf borderId="5" fillId="2" fontId="1" numFmtId="0" xfId="0" applyAlignment="1" applyBorder="1" applyFont="1">
      <alignment horizontal="center" shrinkToFit="0" wrapText="1"/>
    </xf>
    <xf borderId="5" fillId="2" fontId="4" numFmtId="0" xfId="0" applyBorder="1" applyFont="1"/>
    <xf borderId="7" fillId="3" fontId="5" numFmtId="0" xfId="0" applyBorder="1" applyFill="1" applyFont="1"/>
    <xf borderId="7" fillId="0" fontId="6" numFmtId="0" xfId="0" applyAlignment="1" applyBorder="1" applyFont="1">
      <alignment shrinkToFit="0" wrapText="1"/>
    </xf>
    <xf borderId="7" fillId="4" fontId="7" numFmtId="1" xfId="0" applyAlignment="1" applyBorder="1" applyFill="1" applyFont="1" applyNumberFormat="1">
      <alignment horizontal="right"/>
    </xf>
    <xf borderId="7" fillId="0" fontId="6" numFmtId="0" xfId="0" applyAlignment="1" applyBorder="1" applyFont="1">
      <alignment horizontal="right"/>
    </xf>
    <xf borderId="8" fillId="0" fontId="6" numFmtId="0" xfId="0" applyAlignment="1" applyBorder="1" applyFont="1">
      <alignment shrinkToFit="0" wrapText="1"/>
    </xf>
    <xf borderId="7" fillId="0" fontId="8" numFmtId="0" xfId="0" applyBorder="1" applyFont="1"/>
    <xf borderId="9" fillId="0" fontId="8" numFmtId="0" xfId="0" applyBorder="1" applyFont="1"/>
    <xf borderId="7" fillId="0" fontId="7" numFmtId="1" xfId="0" applyBorder="1" applyFont="1" applyNumberFormat="1"/>
    <xf borderId="7" fillId="0" fontId="7" numFmtId="0" xfId="0" applyAlignment="1" applyBorder="1" applyFont="1">
      <alignment horizontal="right"/>
    </xf>
    <xf borderId="10" fillId="3" fontId="5" numFmtId="0" xfId="0" applyBorder="1" applyFont="1"/>
    <xf borderId="7" fillId="0" fontId="9" numFmtId="1" xfId="0" applyBorder="1" applyFont="1" applyNumberFormat="1"/>
    <xf borderId="7" fillId="0" fontId="10" numFmtId="1" xfId="0" applyBorder="1" applyFont="1" applyNumberFormat="1"/>
    <xf borderId="7" fillId="0" fontId="8" numFmtId="0" xfId="0" applyAlignment="1" applyBorder="1" applyFont="1">
      <alignment shrinkToFit="0" wrapText="1"/>
    </xf>
    <xf borderId="7" fillId="0" fontId="11" numFmtId="0" xfId="0" applyBorder="1" applyFont="1"/>
    <xf borderId="11" fillId="0" fontId="6" numFmtId="0" xfId="0" applyAlignment="1" applyBorder="1" applyFont="1">
      <alignment shrinkToFit="0" wrapText="1"/>
    </xf>
    <xf borderId="7" fillId="0" fontId="9" numFmtId="0" xfId="0" applyBorder="1" applyFont="1"/>
    <xf borderId="8" fillId="0" fontId="6" numFmtId="0" xfId="0" applyAlignment="1" applyBorder="1" applyFont="1">
      <alignment horizontal="right"/>
    </xf>
    <xf borderId="7" fillId="4" fontId="6" numFmtId="0" xfId="0" applyAlignment="1" applyBorder="1" applyFont="1">
      <alignment horizontal="right"/>
    </xf>
    <xf borderId="7" fillId="4" fontId="8" numFmtId="0" xfId="0" applyAlignment="1" applyBorder="1" applyFont="1">
      <alignment shrinkToFit="0" wrapText="1"/>
    </xf>
    <xf borderId="7" fillId="4" fontId="8" numFmtId="0" xfId="0" applyAlignment="1" applyBorder="1" applyFont="1">
      <alignment horizontal="right"/>
    </xf>
    <xf borderId="12" fillId="0" fontId="6" numFmtId="0" xfId="0" applyAlignment="1" applyBorder="1" applyFont="1">
      <alignment shrinkToFit="0" wrapText="1"/>
    </xf>
    <xf borderId="7" fillId="0" fontId="9" numFmtId="0" xfId="0" applyAlignment="1" applyBorder="1" applyFont="1">
      <alignment horizontal="right"/>
    </xf>
    <xf borderId="8" fillId="0" fontId="8" numFmtId="0" xfId="0" applyBorder="1" applyFont="1"/>
    <xf borderId="7" fillId="5" fontId="7" numFmtId="1" xfId="0" applyAlignment="1" applyBorder="1" applyFill="1" applyFont="1" applyNumberFormat="1">
      <alignment shrinkToFit="0" wrapText="1"/>
    </xf>
    <xf borderId="7" fillId="5" fontId="8" numFmtId="0" xfId="0" applyAlignment="1" applyBorder="1" applyFont="1">
      <alignment shrinkToFit="0" wrapText="1"/>
    </xf>
    <xf borderId="13" fillId="0" fontId="9" numFmtId="1" xfId="0" applyBorder="1" applyFont="1" applyNumberFormat="1"/>
    <xf borderId="14" fillId="5" fontId="8" numFmtId="0" xfId="0" applyAlignment="1" applyBorder="1" applyFont="1">
      <alignment shrinkToFit="0" vertical="center" wrapText="1"/>
    </xf>
    <xf borderId="15" fillId="5" fontId="12" numFmtId="0" xfId="0" applyAlignment="1" applyBorder="1" applyFont="1">
      <alignment horizontal="right" shrinkToFit="0" vertical="center" wrapText="1"/>
    </xf>
    <xf borderId="16" fillId="0" fontId="6" numFmtId="0" xfId="0" applyAlignment="1" applyBorder="1" applyFont="1">
      <alignment shrinkToFit="0" wrapText="1"/>
    </xf>
    <xf borderId="13" fillId="0" fontId="8" numFmtId="0" xfId="0" applyAlignment="1" applyBorder="1" applyFont="1">
      <alignment shrinkToFit="0" wrapText="1"/>
    </xf>
    <xf borderId="0" fillId="0" fontId="9" numFmtId="1" xfId="0" applyFont="1" applyNumberFormat="1"/>
    <xf borderId="13" fillId="0" fontId="12" numFmtId="0" xfId="0" applyBorder="1" applyFont="1"/>
    <xf borderId="13" fillId="0" fontId="6" numFmtId="0" xfId="0" applyAlignment="1" applyBorder="1" applyFont="1">
      <alignment shrinkToFit="0" wrapText="1"/>
    </xf>
    <xf borderId="10" fillId="5" fontId="8" numFmtId="0" xfId="0" applyAlignment="1" applyBorder="1" applyFont="1">
      <alignment shrinkToFit="0" vertical="center" wrapText="1"/>
    </xf>
    <xf borderId="10" fillId="5" fontId="12" numFmtId="0" xfId="0" applyAlignment="1" applyBorder="1" applyFont="1">
      <alignment horizontal="right" shrinkToFit="0" vertical="center" wrapText="1"/>
    </xf>
    <xf borderId="7" fillId="5" fontId="8" numFmtId="0" xfId="0" applyAlignment="1" applyBorder="1" applyFont="1">
      <alignment shrinkToFit="0" vertical="center" wrapText="1"/>
    </xf>
    <xf borderId="7" fillId="5" fontId="8" numFmtId="0" xfId="0" applyAlignment="1" applyBorder="1" applyFont="1">
      <alignment horizontal="right" shrinkToFit="0" vertical="center" wrapText="1"/>
    </xf>
    <xf borderId="7" fillId="5" fontId="6" numFmtId="0" xfId="0" applyAlignment="1" applyBorder="1" applyFont="1">
      <alignment shrinkToFit="0" wrapText="1"/>
    </xf>
    <xf borderId="17" fillId="5" fontId="8" numFmtId="0" xfId="0" applyAlignment="1" applyBorder="1" applyFont="1">
      <alignment shrinkToFit="0" vertical="center" wrapText="1"/>
    </xf>
    <xf borderId="0" fillId="0" fontId="11" numFmtId="0" xfId="0" applyFont="1"/>
    <xf borderId="7" fillId="5" fontId="12" numFmtId="0" xfId="0" applyAlignment="1" applyBorder="1" applyFont="1">
      <alignment horizontal="right" shrinkToFit="0" vertical="center" wrapText="1"/>
    </xf>
    <xf borderId="13" fillId="0" fontId="8" numFmtId="0" xfId="0" applyBorder="1" applyFont="1"/>
    <xf borderId="7" fillId="4" fontId="8" numFmtId="0" xfId="0" applyAlignment="1" applyBorder="1" applyFont="1">
      <alignment shrinkToFit="0" vertical="center" wrapText="1"/>
    </xf>
    <xf borderId="18" fillId="5" fontId="8" numFmtId="0" xfId="0" applyAlignment="1" applyBorder="1" applyFont="1">
      <alignment shrinkToFit="0" vertical="center" wrapText="1"/>
    </xf>
    <xf borderId="19" fillId="0" fontId="9" numFmtId="1" xfId="0" applyBorder="1" applyFont="1" applyNumberFormat="1"/>
    <xf borderId="18" fillId="5" fontId="12" numFmtId="0" xfId="0" applyAlignment="1" applyBorder="1" applyFont="1">
      <alignment horizontal="right" shrinkToFit="0" vertical="center" wrapText="1"/>
    </xf>
    <xf borderId="16" fillId="0" fontId="8" numFmtId="0" xfId="0" applyBorder="1" applyFont="1"/>
    <xf borderId="7" fillId="0" fontId="8" numFmtId="0" xfId="0" applyAlignment="1" applyBorder="1" applyFont="1">
      <alignment horizontal="right"/>
    </xf>
    <xf borderId="10" fillId="5" fontId="6" numFmtId="0" xfId="0" applyAlignment="1" applyBorder="1" applyFont="1">
      <alignment shrinkToFit="0" wrapText="1"/>
    </xf>
    <xf borderId="20" fillId="0" fontId="6" numFmtId="0" xfId="0" applyAlignment="1" applyBorder="1" applyFont="1">
      <alignment shrinkToFit="0" wrapText="1"/>
    </xf>
    <xf borderId="21" fillId="0" fontId="8" numFmtId="0" xfId="0" applyBorder="1" applyFont="1"/>
    <xf borderId="19" fillId="0" fontId="8" numFmtId="0" xfId="0" applyAlignment="1" applyBorder="1" applyFont="1">
      <alignment shrinkToFit="0" wrapText="1"/>
    </xf>
    <xf borderId="0" fillId="0" fontId="8" numFmtId="0" xfId="0" applyFont="1"/>
    <xf borderId="15" fillId="3" fontId="5" numFmtId="0" xfId="0" applyBorder="1" applyFont="1"/>
    <xf borderId="9" fillId="0" fontId="8" numFmtId="0" xfId="0" applyAlignment="1" applyBorder="1" applyFont="1">
      <alignment shrinkToFit="0" wrapText="1"/>
    </xf>
    <xf borderId="11" fillId="0" fontId="8" numFmtId="0" xfId="0" applyBorder="1" applyFont="1"/>
    <xf borderId="9" fillId="0" fontId="6" numFmtId="0" xfId="0" applyAlignment="1" applyBorder="1" applyFont="1">
      <alignment shrinkToFit="0" wrapText="1"/>
    </xf>
    <xf borderId="0" fillId="0" fontId="1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2.63" defaultRowHeight="15.75"/>
  <cols>
    <col customWidth="1" min="1" max="1" width="42.38"/>
    <col customWidth="1" min="2" max="2" width="18.63"/>
    <col customWidth="1" min="3" max="3" width="8.63"/>
    <col customWidth="1" min="4" max="4" width="12.38"/>
    <col customWidth="1" min="5" max="5" width="13.13"/>
    <col customWidth="1" min="6" max="6" width="14.88"/>
    <col customWidth="1" min="7" max="7" width="14.25"/>
    <col customWidth="1" min="8" max="8" width="16.0"/>
    <col customWidth="1" min="9" max="9" width="12.38"/>
    <col customWidth="1" min="10" max="10" width="9.75"/>
    <col customWidth="1" min="11" max="16" width="12.25"/>
    <col customWidth="1" min="17" max="17" width="12.38"/>
    <col customWidth="1" min="18" max="26" width="8.63"/>
  </cols>
  <sheetData>
    <row r="1" ht="30.0" customHeight="1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4" t="s">
        <v>5</v>
      </c>
      <c r="G1" s="5"/>
      <c r="H1" s="5"/>
      <c r="I1" s="5"/>
      <c r="J1" s="5"/>
      <c r="K1" s="5"/>
      <c r="L1" s="5"/>
      <c r="M1" s="5"/>
      <c r="N1" s="5"/>
      <c r="O1" s="5"/>
      <c r="P1" s="5"/>
      <c r="Q1" s="6"/>
    </row>
    <row r="2" ht="12.75" customHeight="1">
      <c r="A2" s="7"/>
      <c r="B2" s="8"/>
      <c r="C2" s="9"/>
      <c r="D2" s="7"/>
      <c r="E2" s="10"/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2" t="s">
        <v>13</v>
      </c>
      <c r="N2" s="13" t="s">
        <v>14</v>
      </c>
      <c r="O2" s="13" t="s">
        <v>15</v>
      </c>
      <c r="P2" s="13" t="s">
        <v>16</v>
      </c>
      <c r="Q2" s="14" t="s">
        <v>17</v>
      </c>
      <c r="R2" s="15" t="s">
        <v>18</v>
      </c>
    </row>
    <row r="3" ht="71.25" customHeight="1">
      <c r="A3" s="16" t="s">
        <v>19</v>
      </c>
      <c r="B3" s="17">
        <v>3.021000104219E12</v>
      </c>
      <c r="C3" s="18">
        <v>286098.0</v>
      </c>
      <c r="D3" s="16" t="s">
        <v>20</v>
      </c>
      <c r="E3" s="19" t="s">
        <v>21</v>
      </c>
      <c r="F3" s="20"/>
      <c r="G3" s="20">
        <v>4.0</v>
      </c>
      <c r="H3" s="20"/>
      <c r="I3" s="20">
        <v>1.0</v>
      </c>
      <c r="J3" s="20"/>
      <c r="K3" s="20"/>
      <c r="L3" s="20"/>
      <c r="M3" s="20"/>
      <c r="N3" s="20"/>
      <c r="O3" s="20"/>
      <c r="P3" s="21"/>
      <c r="Q3" s="21"/>
      <c r="R3" s="15">
        <f t="shared" ref="R3:R35" si="1">SUM(F3:Q3)</f>
        <v>5</v>
      </c>
    </row>
    <row r="4" ht="39.0" customHeight="1">
      <c r="A4" s="16" t="s">
        <v>22</v>
      </c>
      <c r="B4" s="22">
        <v>3.021000104229E12</v>
      </c>
      <c r="C4" s="20">
        <v>460428.0</v>
      </c>
      <c r="D4" s="16" t="s">
        <v>20</v>
      </c>
      <c r="E4" s="19" t="s">
        <v>21</v>
      </c>
      <c r="F4" s="20"/>
      <c r="G4" s="20">
        <v>500.0</v>
      </c>
      <c r="H4" s="20"/>
      <c r="I4" s="20"/>
      <c r="J4" s="20"/>
      <c r="K4" s="20"/>
      <c r="L4" s="20"/>
      <c r="M4" s="20"/>
      <c r="N4" s="20"/>
      <c r="O4" s="20"/>
      <c r="P4" s="21"/>
      <c r="Q4" s="21"/>
      <c r="R4" s="15">
        <f t="shared" si="1"/>
        <v>500</v>
      </c>
    </row>
    <row r="5" ht="107.25" customHeight="1">
      <c r="A5" s="16" t="s">
        <v>23</v>
      </c>
      <c r="B5" s="22">
        <v>3.021000104224E12</v>
      </c>
      <c r="C5" s="20">
        <v>356096.0</v>
      </c>
      <c r="D5" s="16" t="s">
        <v>20</v>
      </c>
      <c r="E5" s="19" t="s">
        <v>21</v>
      </c>
      <c r="F5" s="20"/>
      <c r="G5" s="20">
        <v>1.0</v>
      </c>
      <c r="H5" s="20"/>
      <c r="I5" s="20"/>
      <c r="J5" s="20"/>
      <c r="K5" s="20"/>
      <c r="L5" s="20"/>
      <c r="M5" s="20"/>
      <c r="N5" s="20"/>
      <c r="O5" s="20"/>
      <c r="P5" s="21">
        <v>2.0</v>
      </c>
      <c r="Q5" s="21"/>
      <c r="R5" s="15">
        <f t="shared" si="1"/>
        <v>3</v>
      </c>
    </row>
    <row r="6" ht="158.25" customHeight="1">
      <c r="A6" s="16" t="s">
        <v>24</v>
      </c>
      <c r="B6" s="23" t="s">
        <v>25</v>
      </c>
      <c r="C6" s="18">
        <v>368973.0</v>
      </c>
      <c r="D6" s="16" t="s">
        <v>20</v>
      </c>
      <c r="E6" s="19" t="s">
        <v>21</v>
      </c>
      <c r="F6" s="20"/>
      <c r="G6" s="18">
        <v>2.0</v>
      </c>
      <c r="H6" s="20"/>
      <c r="I6" s="20"/>
      <c r="J6" s="20"/>
      <c r="K6" s="20"/>
      <c r="L6" s="20"/>
      <c r="M6" s="20"/>
      <c r="N6" s="20"/>
      <c r="O6" s="20"/>
      <c r="P6" s="21">
        <v>2.0</v>
      </c>
      <c r="Q6" s="21"/>
      <c r="R6" s="24">
        <f t="shared" si="1"/>
        <v>4</v>
      </c>
    </row>
    <row r="7" ht="72.75" customHeight="1">
      <c r="A7" s="16" t="s">
        <v>26</v>
      </c>
      <c r="B7" s="22">
        <v>3.02100010423E12</v>
      </c>
      <c r="C7" s="18">
        <v>468441.0</v>
      </c>
      <c r="D7" s="16" t="s">
        <v>20</v>
      </c>
      <c r="E7" s="19" t="s">
        <v>21</v>
      </c>
      <c r="F7" s="20"/>
      <c r="G7" s="18">
        <v>2.0</v>
      </c>
      <c r="H7" s="20"/>
      <c r="I7" s="20"/>
      <c r="J7" s="20"/>
      <c r="K7" s="20"/>
      <c r="L7" s="20"/>
      <c r="M7" s="20"/>
      <c r="N7" s="20"/>
      <c r="O7" s="20"/>
      <c r="P7" s="21">
        <v>6.0</v>
      </c>
      <c r="Q7" s="21"/>
      <c r="R7" s="15">
        <f t="shared" si="1"/>
        <v>8</v>
      </c>
    </row>
    <row r="8" ht="75.75" customHeight="1">
      <c r="A8" s="16" t="s">
        <v>27</v>
      </c>
      <c r="B8" s="22">
        <v>3.021000104222E12</v>
      </c>
      <c r="C8" s="18">
        <v>453469.0</v>
      </c>
      <c r="D8" s="16" t="s">
        <v>20</v>
      </c>
      <c r="E8" s="19" t="s">
        <v>21</v>
      </c>
      <c r="F8" s="20"/>
      <c r="G8" s="18">
        <v>2.0</v>
      </c>
      <c r="H8" s="20"/>
      <c r="I8" s="20"/>
      <c r="J8" s="20"/>
      <c r="K8" s="20"/>
      <c r="L8" s="20"/>
      <c r="M8" s="20"/>
      <c r="N8" s="20"/>
      <c r="O8" s="20"/>
      <c r="P8" s="21"/>
      <c r="Q8" s="21"/>
      <c r="R8" s="15">
        <f t="shared" si="1"/>
        <v>2</v>
      </c>
    </row>
    <row r="9" ht="101.25" customHeight="1">
      <c r="A9" s="16" t="s">
        <v>28</v>
      </c>
      <c r="B9" s="22">
        <v>3.021000104231E12</v>
      </c>
      <c r="C9" s="18">
        <v>462248.0</v>
      </c>
      <c r="D9" s="16" t="s">
        <v>20</v>
      </c>
      <c r="E9" s="19" t="s">
        <v>21</v>
      </c>
      <c r="F9" s="20"/>
      <c r="G9" s="20"/>
      <c r="H9" s="20">
        <v>5.0</v>
      </c>
      <c r="I9" s="20"/>
      <c r="J9" s="20"/>
      <c r="K9" s="20"/>
      <c r="L9" s="20"/>
      <c r="M9" s="20"/>
      <c r="N9" s="20"/>
      <c r="O9" s="20"/>
      <c r="P9" s="21"/>
      <c r="Q9" s="21"/>
      <c r="R9" s="15">
        <f t="shared" si="1"/>
        <v>5</v>
      </c>
    </row>
    <row r="10" ht="84.75" customHeight="1">
      <c r="A10" s="16" t="s">
        <v>29</v>
      </c>
      <c r="B10" s="25">
        <v>3.021000104185E12</v>
      </c>
      <c r="C10" s="18">
        <v>285849.0</v>
      </c>
      <c r="D10" s="16" t="s">
        <v>20</v>
      </c>
      <c r="E10" s="19" t="s">
        <v>21</v>
      </c>
      <c r="F10" s="20">
        <v>50.0</v>
      </c>
      <c r="G10" s="20"/>
      <c r="H10" s="20">
        <v>10.0</v>
      </c>
      <c r="I10" s="20"/>
      <c r="J10" s="20"/>
      <c r="K10" s="20"/>
      <c r="L10" s="20"/>
      <c r="M10" s="20"/>
      <c r="N10" s="20"/>
      <c r="O10" s="20"/>
      <c r="P10" s="21"/>
      <c r="Q10" s="21">
        <v>20.0</v>
      </c>
      <c r="R10" s="15">
        <f t="shared" si="1"/>
        <v>80</v>
      </c>
    </row>
    <row r="11" ht="12.75" customHeight="1">
      <c r="A11" s="16" t="s">
        <v>30</v>
      </c>
      <c r="B11" s="25">
        <v>3.021000104121E12</v>
      </c>
      <c r="C11" s="18">
        <v>241343.0</v>
      </c>
      <c r="D11" s="16" t="s">
        <v>20</v>
      </c>
      <c r="E11" s="19" t="s">
        <v>21</v>
      </c>
      <c r="F11" s="20">
        <v>500.0</v>
      </c>
      <c r="G11" s="20"/>
      <c r="H11" s="20">
        <v>5.0</v>
      </c>
      <c r="I11" s="20"/>
      <c r="J11" s="20"/>
      <c r="K11" s="20"/>
      <c r="L11" s="20"/>
      <c r="M11" s="20"/>
      <c r="N11" s="20"/>
      <c r="O11" s="20"/>
      <c r="P11" s="21"/>
      <c r="Q11" s="21"/>
      <c r="R11" s="15">
        <f t="shared" si="1"/>
        <v>505</v>
      </c>
    </row>
    <row r="12" ht="12.75" customHeight="1">
      <c r="A12" s="16" t="s">
        <v>31</v>
      </c>
      <c r="B12" s="25">
        <v>3.021000104085E12</v>
      </c>
      <c r="C12" s="18">
        <v>258123.0</v>
      </c>
      <c r="D12" s="16" t="s">
        <v>20</v>
      </c>
      <c r="E12" s="19" t="s">
        <v>21</v>
      </c>
      <c r="F12" s="20">
        <v>2200.0</v>
      </c>
      <c r="G12" s="20"/>
      <c r="H12" s="20">
        <v>20.0</v>
      </c>
      <c r="I12" s="20"/>
      <c r="J12" s="20"/>
      <c r="K12" s="20"/>
      <c r="L12" s="20"/>
      <c r="M12" s="20"/>
      <c r="N12" s="20"/>
      <c r="O12" s="20"/>
      <c r="P12" s="21"/>
      <c r="Q12" s="21"/>
      <c r="R12" s="15">
        <f t="shared" si="1"/>
        <v>2220</v>
      </c>
    </row>
    <row r="13" ht="84.0" customHeight="1">
      <c r="A13" s="16" t="s">
        <v>32</v>
      </c>
      <c r="B13" s="26">
        <v>3.021000104232E12</v>
      </c>
      <c r="C13" s="20">
        <v>437563.0</v>
      </c>
      <c r="D13" s="16" t="s">
        <v>20</v>
      </c>
      <c r="E13" s="19" t="s">
        <v>21</v>
      </c>
      <c r="F13" s="20"/>
      <c r="G13" s="20"/>
      <c r="H13" s="20">
        <v>6.0</v>
      </c>
      <c r="I13" s="20"/>
      <c r="J13" s="20"/>
      <c r="K13" s="20"/>
      <c r="L13" s="20"/>
      <c r="M13" s="20"/>
      <c r="N13" s="20"/>
      <c r="O13" s="20"/>
      <c r="P13" s="21">
        <v>2.0</v>
      </c>
      <c r="Q13" s="21"/>
      <c r="R13" s="15">
        <f t="shared" si="1"/>
        <v>8</v>
      </c>
    </row>
    <row r="14" ht="96.75" customHeight="1">
      <c r="A14" s="16" t="s">
        <v>33</v>
      </c>
      <c r="B14" s="26">
        <v>3.0210001041E12</v>
      </c>
      <c r="C14" s="18">
        <v>430195.0</v>
      </c>
      <c r="D14" s="16" t="s">
        <v>20</v>
      </c>
      <c r="E14" s="19" t="s">
        <v>21</v>
      </c>
      <c r="F14" s="20">
        <v>20.0</v>
      </c>
      <c r="G14" s="20"/>
      <c r="H14" s="20"/>
      <c r="I14" s="20"/>
      <c r="J14" s="20"/>
      <c r="K14" s="20"/>
      <c r="L14" s="20"/>
      <c r="M14" s="20"/>
      <c r="N14" s="20"/>
      <c r="O14" s="20"/>
      <c r="P14" s="21"/>
      <c r="Q14" s="21"/>
      <c r="R14" s="15">
        <f t="shared" si="1"/>
        <v>20</v>
      </c>
    </row>
    <row r="15" ht="82.5" customHeight="1">
      <c r="A15" s="16" t="s">
        <v>34</v>
      </c>
      <c r="B15" s="17">
        <v>3.021000104101E12</v>
      </c>
      <c r="C15" s="18">
        <v>352304.0</v>
      </c>
      <c r="D15" s="16" t="s">
        <v>20</v>
      </c>
      <c r="E15" s="19" t="s">
        <v>21</v>
      </c>
      <c r="F15" s="18">
        <v>30.0</v>
      </c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21"/>
      <c r="R15" s="15">
        <f t="shared" si="1"/>
        <v>30</v>
      </c>
    </row>
    <row r="16" ht="86.25" customHeight="1">
      <c r="A16" s="16" t="s">
        <v>35</v>
      </c>
      <c r="B16" s="17">
        <v>3.021000104104E12</v>
      </c>
      <c r="C16" s="18">
        <v>232833.0</v>
      </c>
      <c r="D16" s="16" t="s">
        <v>20</v>
      </c>
      <c r="E16" s="19" t="s">
        <v>21</v>
      </c>
      <c r="F16" s="18">
        <v>2000.0</v>
      </c>
      <c r="G16" s="20"/>
      <c r="H16" s="20"/>
      <c r="I16" s="20"/>
      <c r="J16" s="20"/>
      <c r="K16" s="20"/>
      <c r="L16" s="20"/>
      <c r="M16" s="20"/>
      <c r="N16" s="20"/>
      <c r="O16" s="20"/>
      <c r="P16" s="21"/>
      <c r="Q16" s="21"/>
      <c r="R16" s="15">
        <f t="shared" si="1"/>
        <v>2000</v>
      </c>
    </row>
    <row r="17" ht="81.75" customHeight="1">
      <c r="A17" s="16" t="s">
        <v>36</v>
      </c>
      <c r="B17" s="17">
        <v>3.021000104108E12</v>
      </c>
      <c r="C17" s="18">
        <v>361318.0</v>
      </c>
      <c r="D17" s="16" t="s">
        <v>20</v>
      </c>
      <c r="E17" s="19" t="s">
        <v>21</v>
      </c>
      <c r="F17" s="18">
        <v>5000.0</v>
      </c>
      <c r="G17" s="20"/>
      <c r="H17" s="20"/>
      <c r="I17" s="20"/>
      <c r="J17" s="20"/>
      <c r="K17" s="20"/>
      <c r="L17" s="20"/>
      <c r="M17" s="20"/>
      <c r="N17" s="20"/>
      <c r="O17" s="20"/>
      <c r="P17" s="21"/>
      <c r="Q17" s="21"/>
      <c r="R17" s="15">
        <f t="shared" si="1"/>
        <v>5000</v>
      </c>
    </row>
    <row r="18" ht="70.5" customHeight="1">
      <c r="A18" s="16" t="s">
        <v>37</v>
      </c>
      <c r="B18" s="17">
        <v>3.021000104215E12</v>
      </c>
      <c r="C18" s="18">
        <v>248855.0</v>
      </c>
      <c r="D18" s="16" t="s">
        <v>20</v>
      </c>
      <c r="E18" s="19" t="s">
        <v>21</v>
      </c>
      <c r="F18" s="18">
        <v>20.0</v>
      </c>
      <c r="G18" s="20"/>
      <c r="H18" s="20"/>
      <c r="I18" s="20"/>
      <c r="J18" s="20"/>
      <c r="K18" s="20"/>
      <c r="L18" s="20"/>
      <c r="M18" s="20"/>
      <c r="N18" s="20"/>
      <c r="O18" s="20"/>
      <c r="P18" s="21"/>
      <c r="Q18" s="21"/>
      <c r="R18" s="15">
        <f t="shared" si="1"/>
        <v>20</v>
      </c>
    </row>
    <row r="19" ht="61.5" customHeight="1">
      <c r="A19" s="16" t="s">
        <v>38</v>
      </c>
      <c r="B19" s="25">
        <v>3.021000104233E12</v>
      </c>
      <c r="C19" s="18">
        <v>248853.0</v>
      </c>
      <c r="D19" s="16" t="s">
        <v>20</v>
      </c>
      <c r="E19" s="19" t="s">
        <v>21</v>
      </c>
      <c r="F19" s="18">
        <v>20.0</v>
      </c>
      <c r="G19" s="20"/>
      <c r="H19" s="20"/>
      <c r="I19" s="20"/>
      <c r="J19" s="20"/>
      <c r="K19" s="20"/>
      <c r="L19" s="20"/>
      <c r="M19" s="20"/>
      <c r="N19" s="20"/>
      <c r="O19" s="20"/>
      <c r="P19" s="21"/>
      <c r="Q19" s="21"/>
      <c r="R19" s="15">
        <f t="shared" si="1"/>
        <v>20</v>
      </c>
    </row>
    <row r="20" ht="56.25" customHeight="1">
      <c r="A20" s="16" t="s">
        <v>39</v>
      </c>
      <c r="B20" s="17">
        <v>3.02100010411E12</v>
      </c>
      <c r="C20" s="18">
        <v>450213.0</v>
      </c>
      <c r="D20" s="16" t="s">
        <v>20</v>
      </c>
      <c r="E20" s="19" t="s">
        <v>21</v>
      </c>
      <c r="F20" s="18">
        <v>2500.0</v>
      </c>
      <c r="G20" s="20"/>
      <c r="H20" s="20"/>
      <c r="I20" s="20"/>
      <c r="J20" s="20"/>
      <c r="K20" s="20"/>
      <c r="L20" s="20"/>
      <c r="M20" s="20"/>
      <c r="N20" s="20"/>
      <c r="O20" s="20"/>
      <c r="P20" s="21"/>
      <c r="Q20" s="21"/>
      <c r="R20" s="15">
        <f t="shared" si="1"/>
        <v>2500</v>
      </c>
    </row>
    <row r="21" ht="99.75" customHeight="1">
      <c r="A21" s="16" t="s">
        <v>40</v>
      </c>
      <c r="B21" s="17">
        <v>3.021000104115E12</v>
      </c>
      <c r="C21" s="20">
        <v>431290.0</v>
      </c>
      <c r="D21" s="16" t="s">
        <v>20</v>
      </c>
      <c r="E21" s="19" t="s">
        <v>21</v>
      </c>
      <c r="F21" s="18">
        <v>30.0</v>
      </c>
      <c r="G21" s="20"/>
      <c r="H21" s="20"/>
      <c r="I21" s="20"/>
      <c r="J21" s="20"/>
      <c r="K21" s="20"/>
      <c r="L21" s="20"/>
      <c r="M21" s="20"/>
      <c r="N21" s="20"/>
      <c r="O21" s="20"/>
      <c r="P21" s="21"/>
      <c r="Q21" s="21"/>
      <c r="R21" s="15">
        <f t="shared" si="1"/>
        <v>30</v>
      </c>
    </row>
    <row r="22" ht="83.25" customHeight="1">
      <c r="A22" s="16" t="s">
        <v>41</v>
      </c>
      <c r="B22" s="25">
        <v>3.021000104114E12</v>
      </c>
      <c r="C22" s="18">
        <v>357200.0</v>
      </c>
      <c r="D22" s="16" t="s">
        <v>20</v>
      </c>
      <c r="E22" s="19" t="s">
        <v>21</v>
      </c>
      <c r="F22" s="18">
        <v>20.0</v>
      </c>
      <c r="G22" s="20"/>
      <c r="H22" s="20"/>
      <c r="I22" s="20"/>
      <c r="J22" s="20"/>
      <c r="K22" s="20"/>
      <c r="L22" s="20"/>
      <c r="M22" s="20"/>
      <c r="N22" s="20"/>
      <c r="O22" s="20"/>
      <c r="P22" s="21"/>
      <c r="Q22" s="21"/>
      <c r="R22" s="15">
        <f t="shared" si="1"/>
        <v>20</v>
      </c>
    </row>
    <row r="23" ht="70.5" customHeight="1">
      <c r="A23" s="16" t="s">
        <v>42</v>
      </c>
      <c r="B23" s="17">
        <v>3.021000104116E12</v>
      </c>
      <c r="C23" s="20">
        <v>270149.0</v>
      </c>
      <c r="D23" s="16" t="s">
        <v>20</v>
      </c>
      <c r="E23" s="19" t="s">
        <v>21</v>
      </c>
      <c r="F23" s="18">
        <v>3000.0</v>
      </c>
      <c r="G23" s="20"/>
      <c r="H23" s="20"/>
      <c r="I23" s="20"/>
      <c r="J23" s="20"/>
      <c r="K23" s="20"/>
      <c r="L23" s="20"/>
      <c r="M23" s="20"/>
      <c r="N23" s="20"/>
      <c r="O23" s="20"/>
      <c r="P23" s="21"/>
      <c r="Q23" s="21"/>
      <c r="R23" s="15">
        <f t="shared" si="1"/>
        <v>3000</v>
      </c>
    </row>
    <row r="24" ht="83.25" customHeight="1">
      <c r="A24" s="16" t="s">
        <v>43</v>
      </c>
      <c r="B24" s="17">
        <v>3.021000104113E12</v>
      </c>
      <c r="C24" s="18">
        <v>264490.0</v>
      </c>
      <c r="D24" s="16" t="s">
        <v>20</v>
      </c>
      <c r="E24" s="19" t="s">
        <v>21</v>
      </c>
      <c r="F24" s="18">
        <v>30.0</v>
      </c>
      <c r="G24" s="20"/>
      <c r="H24" s="20"/>
      <c r="I24" s="20"/>
      <c r="J24" s="20"/>
      <c r="K24" s="20"/>
      <c r="L24" s="20"/>
      <c r="M24" s="20"/>
      <c r="N24" s="20"/>
      <c r="O24" s="20"/>
      <c r="P24" s="21"/>
      <c r="Q24" s="21"/>
      <c r="R24" s="15">
        <f t="shared" si="1"/>
        <v>30</v>
      </c>
    </row>
    <row r="25" ht="57.0" customHeight="1">
      <c r="A25" s="16" t="s">
        <v>44</v>
      </c>
      <c r="B25" s="17">
        <v>3.021000104118E12</v>
      </c>
      <c r="C25" s="18">
        <v>236267.0</v>
      </c>
      <c r="D25" s="16" t="s">
        <v>20</v>
      </c>
      <c r="E25" s="19" t="s">
        <v>21</v>
      </c>
      <c r="F25" s="18">
        <v>30.0</v>
      </c>
      <c r="G25" s="20"/>
      <c r="H25" s="20"/>
      <c r="I25" s="20"/>
      <c r="J25" s="20"/>
      <c r="K25" s="20"/>
      <c r="L25" s="20"/>
      <c r="M25" s="20"/>
      <c r="N25" s="20"/>
      <c r="O25" s="20"/>
      <c r="P25" s="21"/>
      <c r="Q25" s="21"/>
      <c r="R25" s="15">
        <f t="shared" si="1"/>
        <v>30</v>
      </c>
    </row>
    <row r="26" ht="58.5" customHeight="1">
      <c r="A26" s="16" t="s">
        <v>45</v>
      </c>
      <c r="B26" s="17">
        <v>3.021000104205E12</v>
      </c>
      <c r="C26" s="18">
        <v>397164.0</v>
      </c>
      <c r="D26" s="16" t="s">
        <v>20</v>
      </c>
      <c r="E26" s="19" t="s">
        <v>21</v>
      </c>
      <c r="F26" s="18">
        <v>20.0</v>
      </c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21"/>
      <c r="R26" s="15">
        <f t="shared" si="1"/>
        <v>20</v>
      </c>
    </row>
    <row r="27" ht="69.75" customHeight="1">
      <c r="A27" s="16" t="s">
        <v>46</v>
      </c>
      <c r="B27" s="17">
        <v>3.021000104123E12</v>
      </c>
      <c r="C27" s="20">
        <v>270152.0</v>
      </c>
      <c r="D27" s="16" t="s">
        <v>20</v>
      </c>
      <c r="E27" s="19" t="s">
        <v>21</v>
      </c>
      <c r="F27" s="18">
        <v>3000.0</v>
      </c>
      <c r="G27" s="20"/>
      <c r="H27" s="20"/>
      <c r="I27" s="20"/>
      <c r="J27" s="20"/>
      <c r="K27" s="20"/>
      <c r="L27" s="20"/>
      <c r="M27" s="20"/>
      <c r="N27" s="20"/>
      <c r="O27" s="20"/>
      <c r="P27" s="21"/>
      <c r="Q27" s="21"/>
      <c r="R27" s="24">
        <f t="shared" si="1"/>
        <v>3000</v>
      </c>
    </row>
    <row r="28" ht="108.75" customHeight="1">
      <c r="A28" s="27" t="s">
        <v>47</v>
      </c>
      <c r="B28" s="17">
        <v>3.021000104126E12</v>
      </c>
      <c r="C28" s="28">
        <v>468441.0</v>
      </c>
      <c r="D28" s="16" t="s">
        <v>20</v>
      </c>
      <c r="E28" s="19" t="s">
        <v>21</v>
      </c>
      <c r="F28" s="18">
        <v>5.0</v>
      </c>
      <c r="G28" s="20"/>
      <c r="H28" s="20"/>
      <c r="I28" s="20"/>
      <c r="J28" s="20">
        <v>1.0</v>
      </c>
      <c r="K28" s="20"/>
      <c r="L28" s="20"/>
      <c r="M28" s="20"/>
      <c r="N28" s="20"/>
      <c r="O28" s="20"/>
      <c r="P28" s="21"/>
      <c r="Q28" s="21"/>
      <c r="R28" s="15">
        <f t="shared" si="1"/>
        <v>6</v>
      </c>
    </row>
    <row r="29" ht="69.75" customHeight="1">
      <c r="A29" s="16" t="s">
        <v>48</v>
      </c>
      <c r="B29" s="17">
        <v>3.021000104083E12</v>
      </c>
      <c r="C29" s="18">
        <v>392703.0</v>
      </c>
      <c r="D29" s="16" t="s">
        <v>20</v>
      </c>
      <c r="E29" s="19" t="s">
        <v>21</v>
      </c>
      <c r="F29" s="18">
        <v>48000.0</v>
      </c>
      <c r="G29" s="20"/>
      <c r="H29" s="20"/>
      <c r="I29" s="20"/>
      <c r="J29" s="20"/>
      <c r="K29" s="20"/>
      <c r="L29" s="20"/>
      <c r="M29" s="20"/>
      <c r="N29" s="20"/>
      <c r="O29" s="20"/>
      <c r="P29" s="21"/>
      <c r="Q29" s="21"/>
      <c r="R29" s="15">
        <f t="shared" si="1"/>
        <v>48000</v>
      </c>
    </row>
    <row r="30" ht="109.5" customHeight="1">
      <c r="A30" s="16" t="s">
        <v>49</v>
      </c>
      <c r="B30" s="17">
        <v>3.021000104216E12</v>
      </c>
      <c r="C30" s="18">
        <v>378079.0</v>
      </c>
      <c r="D30" s="16" t="s">
        <v>20</v>
      </c>
      <c r="E30" s="19" t="s">
        <v>21</v>
      </c>
      <c r="F30" s="18">
        <v>100.0</v>
      </c>
      <c r="G30" s="20"/>
      <c r="H30" s="20"/>
      <c r="I30" s="20"/>
      <c r="J30" s="20"/>
      <c r="K30" s="20"/>
      <c r="L30" s="20"/>
      <c r="M30" s="20"/>
      <c r="N30" s="20"/>
      <c r="O30" s="20"/>
      <c r="P30" s="21"/>
      <c r="Q30" s="21"/>
      <c r="R30" s="15">
        <f t="shared" si="1"/>
        <v>100</v>
      </c>
    </row>
    <row r="31" ht="57.0" customHeight="1">
      <c r="A31" s="16" t="s">
        <v>50</v>
      </c>
      <c r="B31" s="17">
        <v>3.021000104187E12</v>
      </c>
      <c r="C31" s="18">
        <v>391985.0</v>
      </c>
      <c r="D31" s="16" t="s">
        <v>20</v>
      </c>
      <c r="E31" s="29" t="s">
        <v>21</v>
      </c>
      <c r="F31" s="18">
        <v>20.0</v>
      </c>
      <c r="G31" s="20"/>
      <c r="H31" s="20"/>
      <c r="I31" s="20"/>
      <c r="J31" s="20"/>
      <c r="K31" s="20"/>
      <c r="L31" s="20"/>
      <c r="M31" s="20"/>
      <c r="N31" s="20"/>
      <c r="O31" s="20"/>
      <c r="P31" s="21"/>
      <c r="Q31" s="21"/>
      <c r="R31" s="15">
        <f t="shared" si="1"/>
        <v>20</v>
      </c>
    </row>
    <row r="32" ht="69.0" customHeight="1">
      <c r="A32" s="27" t="s">
        <v>51</v>
      </c>
      <c r="B32" s="30">
        <v>3.021100236E9</v>
      </c>
      <c r="C32" s="20">
        <v>464896.0</v>
      </c>
      <c r="D32" s="16" t="s">
        <v>20</v>
      </c>
      <c r="E32" s="19" t="s">
        <v>21</v>
      </c>
      <c r="F32" s="31">
        <v>40.0</v>
      </c>
      <c r="G32" s="20"/>
      <c r="H32" s="20"/>
      <c r="I32" s="20"/>
      <c r="J32" s="20"/>
      <c r="K32" s="20"/>
      <c r="L32" s="20"/>
      <c r="M32" s="20"/>
      <c r="N32" s="20"/>
      <c r="O32" s="20"/>
      <c r="P32" s="21"/>
      <c r="Q32" s="21"/>
      <c r="R32" s="15">
        <f t="shared" si="1"/>
        <v>40</v>
      </c>
    </row>
    <row r="33" ht="56.25" customHeight="1">
      <c r="A33" s="16" t="s">
        <v>52</v>
      </c>
      <c r="B33" s="17">
        <v>3.021000104211E12</v>
      </c>
      <c r="C33" s="32">
        <v>222372.0</v>
      </c>
      <c r="D33" s="16" t="s">
        <v>20</v>
      </c>
      <c r="E33" s="19" t="s">
        <v>21</v>
      </c>
      <c r="F33" s="31">
        <v>1500.0</v>
      </c>
      <c r="G33" s="20"/>
      <c r="H33" s="20"/>
      <c r="I33" s="20"/>
      <c r="J33" s="20"/>
      <c r="K33" s="20"/>
      <c r="L33" s="20"/>
      <c r="M33" s="20"/>
      <c r="N33" s="20"/>
      <c r="O33" s="20"/>
      <c r="P33" s="21">
        <v>24.0</v>
      </c>
      <c r="Q33" s="21"/>
      <c r="R33" s="15">
        <f t="shared" si="1"/>
        <v>1524</v>
      </c>
    </row>
    <row r="34" ht="45.75" customHeight="1">
      <c r="A34" s="16" t="s">
        <v>53</v>
      </c>
      <c r="B34" s="17">
        <v>3.021000104212E12</v>
      </c>
      <c r="C34" s="20">
        <v>266621.0</v>
      </c>
      <c r="D34" s="16" t="s">
        <v>20</v>
      </c>
      <c r="E34" s="19" t="s">
        <v>21</v>
      </c>
      <c r="F34" s="31">
        <v>1300.0</v>
      </c>
      <c r="G34" s="20"/>
      <c r="H34" s="20"/>
      <c r="I34" s="20"/>
      <c r="J34" s="20"/>
      <c r="K34" s="20"/>
      <c r="L34" s="20"/>
      <c r="M34" s="20"/>
      <c r="N34" s="20"/>
      <c r="O34" s="20"/>
      <c r="P34" s="21"/>
      <c r="Q34" s="21"/>
      <c r="R34" s="15">
        <f t="shared" si="1"/>
        <v>1300</v>
      </c>
    </row>
    <row r="35" ht="81.75" customHeight="1">
      <c r="A35" s="33" t="s">
        <v>54</v>
      </c>
      <c r="B35" s="17">
        <v>3.021000104189E12</v>
      </c>
      <c r="C35" s="34">
        <v>295918.0</v>
      </c>
      <c r="D35" s="16" t="s">
        <v>20</v>
      </c>
      <c r="E35" s="35" t="s">
        <v>21</v>
      </c>
      <c r="F35" s="18">
        <v>20.0</v>
      </c>
      <c r="G35" s="20"/>
      <c r="H35" s="20"/>
      <c r="I35" s="20"/>
      <c r="J35" s="20"/>
      <c r="K35" s="20"/>
      <c r="L35" s="20"/>
      <c r="M35" s="20"/>
      <c r="N35" s="20"/>
      <c r="O35" s="20"/>
      <c r="P35" s="21"/>
      <c r="Q35" s="21"/>
      <c r="R35" s="15">
        <f t="shared" si="1"/>
        <v>20</v>
      </c>
    </row>
    <row r="36" ht="56.25" customHeight="1">
      <c r="A36" s="16" t="s">
        <v>55</v>
      </c>
      <c r="B36" s="17">
        <v>3.021000104217E12</v>
      </c>
      <c r="C36" s="18">
        <v>346567.0</v>
      </c>
      <c r="D36" s="16" t="s">
        <v>20</v>
      </c>
      <c r="E36" s="19" t="s">
        <v>21</v>
      </c>
      <c r="F36" s="20"/>
      <c r="G36" s="20"/>
      <c r="H36" s="20"/>
      <c r="I36" s="20">
        <v>6.0</v>
      </c>
      <c r="J36" s="20"/>
      <c r="K36" s="20"/>
      <c r="L36" s="20"/>
      <c r="M36" s="20"/>
      <c r="N36" s="20"/>
      <c r="O36" s="20"/>
      <c r="P36" s="21"/>
      <c r="Q36" s="21"/>
      <c r="R36" s="15">
        <v>6.0</v>
      </c>
    </row>
    <row r="37" ht="69.0" customHeight="1">
      <c r="A37" s="16" t="s">
        <v>56</v>
      </c>
      <c r="B37" s="17">
        <v>3.021000104218E12</v>
      </c>
      <c r="C37" s="18">
        <v>220097.0</v>
      </c>
      <c r="D37" s="16" t="s">
        <v>20</v>
      </c>
      <c r="E37" s="19" t="s">
        <v>21</v>
      </c>
      <c r="F37" s="20"/>
      <c r="G37" s="20"/>
      <c r="H37" s="20"/>
      <c r="I37" s="20">
        <v>12.0</v>
      </c>
      <c r="J37" s="20"/>
      <c r="K37" s="20"/>
      <c r="L37" s="20"/>
      <c r="M37" s="20"/>
      <c r="N37" s="20"/>
      <c r="O37" s="20"/>
      <c r="P37" s="21">
        <v>24.0</v>
      </c>
      <c r="Q37" s="21"/>
      <c r="R37" s="15">
        <f t="shared" ref="R37:R58" si="2">SUM(F37:Q37)</f>
        <v>36</v>
      </c>
    </row>
    <row r="38" ht="81.75" customHeight="1">
      <c r="A38" s="16" t="s">
        <v>57</v>
      </c>
      <c r="B38" s="36" t="s">
        <v>58</v>
      </c>
      <c r="C38" s="18">
        <v>112836.0</v>
      </c>
      <c r="D38" s="16" t="s">
        <v>20</v>
      </c>
      <c r="E38" s="29" t="s">
        <v>21</v>
      </c>
      <c r="F38" s="20"/>
      <c r="G38" s="20"/>
      <c r="H38" s="20"/>
      <c r="I38" s="20"/>
      <c r="J38" s="20"/>
      <c r="K38" s="20">
        <v>2.0</v>
      </c>
      <c r="L38" s="20"/>
      <c r="M38" s="20"/>
      <c r="N38" s="20"/>
      <c r="O38" s="20"/>
      <c r="P38" s="21"/>
      <c r="Q38" s="21"/>
      <c r="R38" s="15">
        <f t="shared" si="2"/>
        <v>2</v>
      </c>
    </row>
    <row r="39" ht="39.0" customHeight="1">
      <c r="A39" s="16" t="s">
        <v>59</v>
      </c>
      <c r="B39" s="25">
        <v>3.021000104197E12</v>
      </c>
      <c r="C39" s="20">
        <v>471266.0</v>
      </c>
      <c r="D39" s="16" t="s">
        <v>20</v>
      </c>
      <c r="E39" s="19" t="s">
        <v>21</v>
      </c>
      <c r="F39" s="37"/>
      <c r="G39" s="20"/>
      <c r="H39" s="20"/>
      <c r="I39" s="20"/>
      <c r="J39" s="20"/>
      <c r="K39" s="20">
        <v>4.0</v>
      </c>
      <c r="L39" s="20"/>
      <c r="M39" s="20"/>
      <c r="N39" s="20"/>
      <c r="O39" s="20"/>
      <c r="P39" s="21"/>
      <c r="Q39" s="21"/>
      <c r="R39" s="15">
        <f t="shared" si="2"/>
        <v>4</v>
      </c>
    </row>
    <row r="40" ht="45.0" customHeight="1">
      <c r="A40" s="16" t="s">
        <v>60</v>
      </c>
      <c r="B40" s="22">
        <v>3.021000104235E12</v>
      </c>
      <c r="C40" s="20">
        <v>465490.0</v>
      </c>
      <c r="D40" s="16" t="s">
        <v>20</v>
      </c>
      <c r="E40" s="19" t="s">
        <v>21</v>
      </c>
      <c r="F40" s="37"/>
      <c r="G40" s="20"/>
      <c r="H40" s="20"/>
      <c r="I40" s="20"/>
      <c r="J40" s="20"/>
      <c r="K40" s="20">
        <v>1.0</v>
      </c>
      <c r="L40" s="20"/>
      <c r="M40" s="20"/>
      <c r="N40" s="20"/>
      <c r="O40" s="20"/>
      <c r="P40" s="21"/>
      <c r="Q40" s="21"/>
      <c r="R40" s="15">
        <f t="shared" si="2"/>
        <v>1</v>
      </c>
    </row>
    <row r="41" ht="46.5" customHeight="1">
      <c r="A41" s="16" t="s">
        <v>61</v>
      </c>
      <c r="B41" s="38">
        <v>3.021000104236E12</v>
      </c>
      <c r="C41" s="39">
        <v>405575.0</v>
      </c>
      <c r="D41" s="16" t="s">
        <v>20</v>
      </c>
      <c r="E41" s="35" t="s">
        <v>21</v>
      </c>
      <c r="F41" s="20"/>
      <c r="G41" s="20"/>
      <c r="H41" s="20"/>
      <c r="I41" s="20"/>
      <c r="J41" s="20"/>
      <c r="K41" s="20">
        <v>10.0</v>
      </c>
      <c r="L41" s="20"/>
      <c r="M41" s="20"/>
      <c r="N41" s="20"/>
      <c r="O41" s="20"/>
      <c r="P41" s="21"/>
      <c r="Q41" s="21"/>
      <c r="R41" s="15">
        <f t="shared" si="2"/>
        <v>10</v>
      </c>
    </row>
    <row r="42" ht="45.0" customHeight="1">
      <c r="A42" s="16" t="s">
        <v>62</v>
      </c>
      <c r="B42" s="25">
        <v>3.021000104237E12</v>
      </c>
      <c r="C42" s="20">
        <v>375317.0</v>
      </c>
      <c r="D42" s="16" t="s">
        <v>20</v>
      </c>
      <c r="E42" s="19" t="s">
        <v>21</v>
      </c>
      <c r="F42" s="20"/>
      <c r="G42" s="20"/>
      <c r="H42" s="20"/>
      <c r="I42" s="20"/>
      <c r="J42" s="20"/>
      <c r="K42" s="20">
        <v>3.0</v>
      </c>
      <c r="L42" s="20"/>
      <c r="M42" s="20"/>
      <c r="N42" s="20"/>
      <c r="O42" s="20"/>
      <c r="P42" s="21"/>
      <c r="Q42" s="21"/>
      <c r="R42" s="15">
        <f t="shared" si="2"/>
        <v>3</v>
      </c>
    </row>
    <row r="43" ht="12.75" customHeight="1">
      <c r="A43" s="16" t="s">
        <v>63</v>
      </c>
      <c r="B43" s="40">
        <v>3.021000104033E12</v>
      </c>
      <c r="C43" s="18">
        <v>332930.0</v>
      </c>
      <c r="D43" s="16" t="s">
        <v>20</v>
      </c>
      <c r="E43" s="29" t="s">
        <v>21</v>
      </c>
      <c r="F43" s="20"/>
      <c r="G43" s="20"/>
      <c r="H43" s="20"/>
      <c r="I43" s="20"/>
      <c r="J43" s="20"/>
      <c r="K43" s="20">
        <v>6.0</v>
      </c>
      <c r="L43" s="20"/>
      <c r="M43" s="20"/>
      <c r="N43" s="20"/>
      <c r="O43" s="20"/>
      <c r="P43" s="21"/>
      <c r="Q43" s="21"/>
      <c r="R43" s="24">
        <f t="shared" si="2"/>
        <v>6</v>
      </c>
    </row>
    <row r="44" ht="67.5" customHeight="1">
      <c r="A44" s="41" t="s">
        <v>64</v>
      </c>
      <c r="B44" s="25">
        <v>3.021000104238E12</v>
      </c>
      <c r="C44" s="42">
        <v>440728.0</v>
      </c>
      <c r="D44" s="16" t="s">
        <v>20</v>
      </c>
      <c r="E44" s="43" t="s">
        <v>21</v>
      </c>
      <c r="F44" s="20"/>
      <c r="G44" s="20"/>
      <c r="H44" s="20"/>
      <c r="I44" s="20"/>
      <c r="J44" s="20"/>
      <c r="K44" s="20"/>
      <c r="L44" s="20"/>
      <c r="M44" s="20">
        <v>10.0</v>
      </c>
      <c r="N44" s="20"/>
      <c r="O44" s="20"/>
      <c r="P44" s="21"/>
      <c r="Q44" s="21"/>
      <c r="R44" s="15">
        <f t="shared" si="2"/>
        <v>10</v>
      </c>
    </row>
    <row r="45" ht="124.5" customHeight="1">
      <c r="A45" s="44" t="s">
        <v>65</v>
      </c>
      <c r="B45" s="45">
        <v>3.021000104239E12</v>
      </c>
      <c r="C45" s="46">
        <v>432610.0</v>
      </c>
      <c r="D45" s="47" t="s">
        <v>20</v>
      </c>
      <c r="E45" s="19" t="s">
        <v>21</v>
      </c>
      <c r="F45" s="20"/>
      <c r="G45" s="20"/>
      <c r="H45" s="20"/>
      <c r="I45" s="20"/>
      <c r="J45" s="20"/>
      <c r="K45" s="20"/>
      <c r="L45" s="20"/>
      <c r="M45" s="20"/>
      <c r="N45" s="20">
        <v>5.0</v>
      </c>
      <c r="O45" s="20"/>
      <c r="P45" s="21"/>
      <c r="Q45" s="21"/>
      <c r="R45" s="24">
        <f t="shared" si="2"/>
        <v>5</v>
      </c>
    </row>
    <row r="46" ht="59.25" customHeight="1">
      <c r="A46" s="48" t="s">
        <v>66</v>
      </c>
      <c r="B46" s="40">
        <v>3.02100010424E12</v>
      </c>
      <c r="C46" s="49">
        <v>438009.0</v>
      </c>
      <c r="D46" s="16" t="s">
        <v>20</v>
      </c>
      <c r="E46" s="43" t="s">
        <v>21</v>
      </c>
      <c r="F46" s="20"/>
      <c r="G46" s="20"/>
      <c r="H46" s="20"/>
      <c r="I46" s="20"/>
      <c r="J46" s="20"/>
      <c r="K46" s="20"/>
      <c r="L46" s="20"/>
      <c r="M46" s="20">
        <v>6.0</v>
      </c>
      <c r="N46" s="20"/>
      <c r="O46" s="20"/>
      <c r="P46" s="21"/>
      <c r="Q46" s="21"/>
      <c r="R46" s="15">
        <f t="shared" si="2"/>
        <v>6</v>
      </c>
    </row>
    <row r="47" ht="127.5" customHeight="1">
      <c r="A47" s="50" t="s">
        <v>67</v>
      </c>
      <c r="B47" s="25">
        <v>3.021000104241E12</v>
      </c>
      <c r="C47" s="51">
        <v>440737.0</v>
      </c>
      <c r="D47" s="19" t="s">
        <v>20</v>
      </c>
      <c r="E47" s="43" t="s">
        <v>21</v>
      </c>
      <c r="F47" s="20"/>
      <c r="G47" s="20"/>
      <c r="H47" s="20">
        <v>20.0</v>
      </c>
      <c r="I47" s="20"/>
      <c r="J47" s="20"/>
      <c r="K47" s="20"/>
      <c r="L47" s="20"/>
      <c r="M47" s="20"/>
      <c r="N47" s="20"/>
      <c r="O47" s="20">
        <v>18.0</v>
      </c>
      <c r="P47" s="21"/>
      <c r="Q47" s="21"/>
      <c r="R47" s="24">
        <f t="shared" si="2"/>
        <v>38</v>
      </c>
    </row>
    <row r="48" ht="102.75" customHeight="1">
      <c r="A48" s="52" t="s">
        <v>68</v>
      </c>
      <c r="B48" s="25">
        <v>3.021000104242E12</v>
      </c>
      <c r="C48" s="18">
        <v>455066.0</v>
      </c>
      <c r="D48" s="35" t="s">
        <v>20</v>
      </c>
      <c r="E48" s="19" t="s">
        <v>21</v>
      </c>
      <c r="F48" s="20"/>
      <c r="G48" s="20"/>
      <c r="H48" s="20"/>
      <c r="I48" s="20">
        <v>5.0</v>
      </c>
      <c r="J48" s="20"/>
      <c r="K48" s="20"/>
      <c r="L48" s="20">
        <v>10.0</v>
      </c>
      <c r="M48" s="20"/>
      <c r="N48" s="20"/>
      <c r="O48" s="20"/>
      <c r="P48" s="20"/>
      <c r="Q48" s="21"/>
      <c r="R48" s="15">
        <f t="shared" si="2"/>
        <v>15</v>
      </c>
    </row>
    <row r="49" ht="63.75" customHeight="1">
      <c r="A49" s="53" t="s">
        <v>69</v>
      </c>
      <c r="B49" s="45">
        <v>3.021000104243E12</v>
      </c>
      <c r="C49" s="54">
        <v>286382.0</v>
      </c>
      <c r="D49" s="47" t="s">
        <v>20</v>
      </c>
      <c r="E49" s="43" t="s">
        <v>21</v>
      </c>
      <c r="F49" s="20"/>
      <c r="G49" s="20"/>
      <c r="H49" s="20">
        <v>20.0</v>
      </c>
      <c r="I49" s="20"/>
      <c r="J49" s="20"/>
      <c r="K49" s="20"/>
      <c r="L49" s="55">
        <v>4.0</v>
      </c>
      <c r="M49" s="55"/>
      <c r="N49" s="55"/>
      <c r="O49" s="55"/>
      <c r="P49" s="55"/>
      <c r="Q49" s="21"/>
      <c r="R49" s="15">
        <f t="shared" si="2"/>
        <v>24</v>
      </c>
    </row>
    <row r="50" ht="102.0" customHeight="1">
      <c r="A50" s="52" t="s">
        <v>70</v>
      </c>
      <c r="B50" s="25">
        <v>3.021000104244E12</v>
      </c>
      <c r="C50" s="20">
        <v>410281.0</v>
      </c>
      <c r="D50" s="16" t="s">
        <v>20</v>
      </c>
      <c r="E50" s="19" t="s">
        <v>21</v>
      </c>
      <c r="F50" s="18">
        <v>30.0</v>
      </c>
      <c r="G50" s="56"/>
      <c r="H50" s="56"/>
      <c r="I50" s="56"/>
      <c r="J50" s="56"/>
      <c r="K50" s="56"/>
      <c r="L50" s="49"/>
      <c r="M50" s="49"/>
      <c r="N50" s="49"/>
      <c r="O50" s="49"/>
      <c r="P50" s="49"/>
      <c r="Q50" s="21"/>
      <c r="R50" s="15">
        <f t="shared" si="2"/>
        <v>30</v>
      </c>
    </row>
    <row r="51" ht="110.25" customHeight="1">
      <c r="A51" s="57" t="s">
        <v>71</v>
      </c>
      <c r="B51" s="25">
        <v>3.021000104245E12</v>
      </c>
      <c r="C51" s="20">
        <v>440739.0</v>
      </c>
      <c r="D51" s="16" t="s">
        <v>20</v>
      </c>
      <c r="E51" s="19" t="s">
        <v>21</v>
      </c>
      <c r="F51" s="56"/>
      <c r="G51" s="56"/>
      <c r="H51" s="56"/>
      <c r="I51" s="56"/>
      <c r="J51" s="56"/>
      <c r="K51" s="56"/>
      <c r="L51" s="56">
        <v>10.0</v>
      </c>
      <c r="M51" s="56"/>
      <c r="N51" s="56"/>
      <c r="O51" s="56"/>
      <c r="P51" s="56"/>
      <c r="Q51" s="21"/>
      <c r="R51" s="15">
        <f t="shared" si="2"/>
        <v>10</v>
      </c>
    </row>
    <row r="52" ht="12.75" customHeight="1">
      <c r="A52" s="58" t="s">
        <v>72</v>
      </c>
      <c r="B52" s="59">
        <v>3.021000104246E12</v>
      </c>
      <c r="C52" s="60">
        <v>316184.0</v>
      </c>
      <c r="D52" s="35" t="s">
        <v>20</v>
      </c>
      <c r="E52" s="43" t="s">
        <v>21</v>
      </c>
      <c r="F52" s="20"/>
      <c r="G52" s="20"/>
      <c r="H52" s="20"/>
      <c r="I52" s="20"/>
      <c r="J52" s="20"/>
      <c r="K52" s="20"/>
      <c r="L52" s="55">
        <v>7.0</v>
      </c>
      <c r="M52" s="42"/>
      <c r="N52" s="42"/>
      <c r="O52" s="42"/>
      <c r="P52" s="42"/>
      <c r="Q52" s="61"/>
      <c r="R52" s="15">
        <f t="shared" si="2"/>
        <v>7</v>
      </c>
    </row>
    <row r="53" ht="37.5" customHeight="1">
      <c r="A53" s="50" t="s">
        <v>73</v>
      </c>
      <c r="B53" s="25">
        <v>3.021000104247E12</v>
      </c>
      <c r="C53" s="28">
        <v>320212.0</v>
      </c>
      <c r="D53" s="19" t="s">
        <v>20</v>
      </c>
      <c r="E53" s="43" t="s">
        <v>21</v>
      </c>
      <c r="F53" s="20"/>
      <c r="G53" s="20"/>
      <c r="H53" s="62"/>
      <c r="I53" s="20"/>
      <c r="J53" s="20"/>
      <c r="K53" s="20"/>
      <c r="L53" s="55">
        <v>3.0</v>
      </c>
      <c r="M53" s="42"/>
      <c r="N53" s="42"/>
      <c r="O53" s="42"/>
      <c r="P53" s="42"/>
      <c r="Q53" s="61">
        <v>17.0</v>
      </c>
      <c r="R53" s="15">
        <f t="shared" si="2"/>
        <v>20</v>
      </c>
    </row>
    <row r="54" ht="81.75" customHeight="1">
      <c r="A54" s="63" t="s">
        <v>74</v>
      </c>
      <c r="B54" s="45">
        <v>3.021000104248E12</v>
      </c>
      <c r="C54" s="46">
        <v>416056.0</v>
      </c>
      <c r="D54" s="16" t="s">
        <v>20</v>
      </c>
      <c r="E54" s="43" t="s">
        <v>21</v>
      </c>
      <c r="F54" s="20"/>
      <c r="G54" s="20"/>
      <c r="H54" s="56">
        <v>20.0</v>
      </c>
      <c r="I54" s="56"/>
      <c r="J54" s="56"/>
      <c r="K54" s="56"/>
      <c r="L54" s="56"/>
      <c r="M54" s="56"/>
      <c r="N54" s="20"/>
      <c r="O54" s="20"/>
      <c r="P54" s="20"/>
      <c r="Q54" s="21"/>
      <c r="R54" s="15">
        <f t="shared" si="2"/>
        <v>20</v>
      </c>
    </row>
    <row r="55" ht="12.75" customHeight="1">
      <c r="A55" s="27" t="s">
        <v>75</v>
      </c>
      <c r="B55" s="25">
        <v>3.021101531E9</v>
      </c>
      <c r="C55" s="20">
        <v>294610.0</v>
      </c>
      <c r="D55" s="19" t="s">
        <v>20</v>
      </c>
      <c r="E55" s="64" t="s">
        <v>21</v>
      </c>
      <c r="F55" s="56"/>
      <c r="G55" s="65"/>
      <c r="H55" s="20"/>
      <c r="I55" s="20"/>
      <c r="J55" s="20"/>
      <c r="K55" s="20"/>
      <c r="L55" s="20"/>
      <c r="M55" s="20"/>
      <c r="N55" s="56"/>
      <c r="O55" s="65"/>
      <c r="P55" s="56">
        <v>2.0</v>
      </c>
      <c r="Q55" s="65"/>
      <c r="R55" s="15">
        <f t="shared" si="2"/>
        <v>2</v>
      </c>
    </row>
    <row r="56" ht="162.75" customHeight="1">
      <c r="A56" s="66" t="s">
        <v>76</v>
      </c>
      <c r="B56" s="45">
        <v>3.021000104249E12</v>
      </c>
      <c r="C56" s="67"/>
      <c r="D56" s="16" t="s">
        <v>20</v>
      </c>
      <c r="E56" s="29" t="s">
        <v>21</v>
      </c>
      <c r="F56" s="56"/>
      <c r="G56" s="65"/>
      <c r="H56" s="56"/>
      <c r="I56" s="56"/>
      <c r="J56" s="56"/>
      <c r="K56" s="56"/>
      <c r="L56" s="56"/>
      <c r="M56" s="65"/>
      <c r="N56" s="56"/>
      <c r="O56" s="56"/>
      <c r="P56" s="56">
        <v>2.0</v>
      </c>
      <c r="Q56" s="56"/>
      <c r="R56" s="68">
        <f t="shared" si="2"/>
        <v>2</v>
      </c>
    </row>
    <row r="57" ht="54.75" customHeight="1">
      <c r="A57" s="69" t="s">
        <v>77</v>
      </c>
      <c r="B57" s="25">
        <v>3.02100010425E12</v>
      </c>
      <c r="C57" s="37">
        <v>336581.0</v>
      </c>
      <c r="D57" s="16" t="s">
        <v>20</v>
      </c>
      <c r="E57" s="19" t="s">
        <v>21</v>
      </c>
      <c r="F57" s="65"/>
      <c r="G57" s="56"/>
      <c r="H57" s="56"/>
      <c r="I57" s="56"/>
      <c r="J57" s="56"/>
      <c r="K57" s="65"/>
      <c r="L57" s="56"/>
      <c r="M57" s="56"/>
      <c r="N57" s="65"/>
      <c r="O57" s="56"/>
      <c r="P57" s="56">
        <v>2.0</v>
      </c>
      <c r="Q57" s="70"/>
      <c r="R57" s="68">
        <f t="shared" si="2"/>
        <v>2</v>
      </c>
    </row>
    <row r="58" ht="12.75" customHeight="1">
      <c r="A58" s="71" t="s">
        <v>78</v>
      </c>
      <c r="B58" s="26">
        <v>3.021000104136E12</v>
      </c>
      <c r="C58" s="37">
        <v>220981.0</v>
      </c>
      <c r="D58" s="16" t="s">
        <v>20</v>
      </c>
      <c r="E58" s="43" t="s">
        <v>21</v>
      </c>
      <c r="F58" s="20">
        <v>250.0</v>
      </c>
      <c r="G58" s="20"/>
      <c r="H58" s="20"/>
      <c r="I58" s="20"/>
      <c r="J58" s="20"/>
      <c r="K58" s="20"/>
      <c r="L58" s="20"/>
      <c r="M58" s="37"/>
      <c r="N58" s="20"/>
      <c r="O58" s="20"/>
      <c r="P58" s="20"/>
      <c r="Q58" s="20"/>
      <c r="R58" s="68">
        <f t="shared" si="2"/>
        <v>250</v>
      </c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>
      <c r="A65" s="72"/>
    </row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F1:Q1"/>
  </mergeCells>
  <printOptions/>
  <pageMargins bottom="0.787401575" footer="0.0" header="0.0" left="0.511811024" right="0.511811024" top="0.787401575"/>
  <pageSetup orientation="portrait"/>
  <drawing r:id="rId1"/>
</worksheet>
</file>