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Vidrarias" sheetId="1" r:id="rId4"/>
  </sheets>
  <definedNames>
    <definedName hidden="1" localSheetId="0" name="_xlnm._FilterDatabase">Vidrarias!$A$1:$AE$281</definedName>
  </definedNames>
  <calcPr/>
</workbook>
</file>

<file path=xl/sharedStrings.xml><?xml version="1.0" encoding="utf-8"?>
<sst xmlns="http://schemas.openxmlformats.org/spreadsheetml/2006/main" count="1438" uniqueCount="837">
  <si>
    <t>Membro Responsável</t>
  </si>
  <si>
    <t>SIPAC</t>
  </si>
  <si>
    <t>Denominação</t>
  </si>
  <si>
    <t>Especificação</t>
  </si>
  <si>
    <t>CATMAT</t>
  </si>
  <si>
    <t>Unidade de Fornecimento</t>
  </si>
  <si>
    <t>QUANT. SELECIONADA</t>
  </si>
  <si>
    <t>VALOR ESTIMADO</t>
  </si>
  <si>
    <t>TOTAL</t>
  </si>
  <si>
    <t>CTEC</t>
  </si>
  <si>
    <t>ICBS</t>
  </si>
  <si>
    <t>IQB</t>
  </si>
  <si>
    <t>U.E. VIÇOSA</t>
  </si>
  <si>
    <t>QUÍMICA
ARAPIRACA</t>
  </si>
  <si>
    <t>AGRON.
ARAPIRACA</t>
  </si>
  <si>
    <t>MEDICINA
ARAPIRACA</t>
  </si>
  <si>
    <t>MHN
PROEX</t>
  </si>
  <si>
    <t>BIOLOGIA
PENEDO</t>
  </si>
  <si>
    <t>FAMED</t>
  </si>
  <si>
    <t>IGDEMA</t>
  </si>
  <si>
    <t>AGROECO.
CECA</t>
  </si>
  <si>
    <t>AGRON.
CECA</t>
  </si>
  <si>
    <t>BIOLOGIA
ARAPIRACA</t>
  </si>
  <si>
    <t>ENFERM.
ARAPIRACA</t>
  </si>
  <si>
    <t>ICF</t>
  </si>
  <si>
    <t>FANUT</t>
  </si>
  <si>
    <t>FOUFAL</t>
  </si>
  <si>
    <t>CAMPUS SERTÃO</t>
  </si>
  <si>
    <t>ENG DE ENERGIA
CECA</t>
  </si>
  <si>
    <t>PROGEP</t>
  </si>
  <si>
    <t>OBS</t>
  </si>
  <si>
    <t>Alexandre</t>
  </si>
  <si>
    <t>FRASCO LABORATÓRIO, MATERIAL:VIDRO,</t>
  </si>
  <si>
    <t>CAPACIDADE:500 ML, GRADUAÇÃO:GRADUADO, TIPO BOCA:BOCA LARGA, TIPO TAMPA:TAMPA ROSQUEÁVEL</t>
  </si>
  <si>
    <t>445440</t>
  </si>
  <si>
    <t>Unidade</t>
  </si>
  <si>
    <t>PESA FILTRO, VIDRO, 30 ML, FORMA BAIXA, ROLHA DE VIDRO</t>
  </si>
  <si>
    <t>CATAMAT 409774 - Pesa filtro, material vidro, capacidade cerca de 30 ML, formato forma baixa, acessórios com rolha de vidro.</t>
  </si>
  <si>
    <t>409774</t>
  </si>
  <si>
    <t>TUBO CÔNICO PARA CENTRIFUGAÇÃO 15ML ESTÉRIL PACOTE COM 50 UNIDADES</t>
  </si>
  <si>
    <t>CATMAT -409051 - TUBO CÔNICO PARA CENTRIFUGAÇÃO EM POLIPROPILENO ESTÉRIL, 15 ML - - LIVRE DE DNASE, RNASE, DNA HUMANO E PIROGÊNICOS; - NÃO CITOTÓXICO; - EM POLIPROPILENO TRANSLÚCIDO; - COM TAMPA DE ROSCA À PROVA DE VAZAMENTO; - ESTERILIZADO POR RAIOS GAMA; - RESISTENTE À TEMPERATURA ENTRE -190ºC ATÉ 121ºC; - SUPERFÍCIE DE MARCAÇÃO NAS PAREDES E NA TAMPA PARA IDENTIFICAÇÃO DA AMOSTRA; - SUPORTA CENTRIFUGAÇÕES ATÉ 9400G. - PACOTE COM 50 UNIDADES. APRESENTAR FOLDER OU CERTIFICADO DO FABRICANTE QUE ATESTE AS ESPECIFICAÇÕES, E A EMBALAGEM DEVERÁ CONTER AS ESPECIFICAÇÕES DO PRODUTO.</t>
  </si>
  <si>
    <t>409051</t>
  </si>
  <si>
    <t>Pacote</t>
  </si>
  <si>
    <t>TUBO PARA DIGESTÃO DE PROTEÍNA 25X250 MM COM ORLA</t>
  </si>
  <si>
    <t>CATMAT 254381 - Tubo de vidro, tipo vidro: borossilicato, diâmetro externo: 25 mm, uso: digestão de proteína, características adicionais: sem tampa, com orla e parede reforçada, altura: 250 mm</t>
  </si>
  <si>
    <t>254381</t>
  </si>
  <si>
    <t>VIDRO DE RELÓGIO, POLIPROPILENO, CÔNCAVO, DIÂMETRO 10CM</t>
  </si>
  <si>
    <t>CATMAT 408483 - VIDRO DE RELÓGIO, MATERIAL EM POLIPROPILENO, FORMATO CÔNCAVO, DIÂMETRO DE 10CM</t>
  </si>
  <si>
    <t>408483</t>
  </si>
  <si>
    <t>VIDRO DE RELÓGIO, CÔNCAVO, DIÂMETRO 10CM</t>
  </si>
  <si>
    <t>CATMAT 408486 - VIDRO DE RELÓGIO, FORMATO CÔNCAVO, DIÂMETRO DE 10,0 CM</t>
  </si>
  <si>
    <t>408486</t>
  </si>
  <si>
    <t>VIDRO DE RELÓGIO DE 12CM</t>
  </si>
  <si>
    <t>CATMAT 408486 - VIDRO DE RELÓGIO, FORMATO CÔNCAVO, DIÂMETRO DE 12,0 CM</t>
  </si>
  <si>
    <t>VIDRO DE RELÓGIO DE 9CM</t>
  </si>
  <si>
    <t>CATMAT 408486 - VIDRO DE RELÓGIO, FORMATO CÔNCAVO, DIÂMETRO DE 9,0 CM</t>
  </si>
  <si>
    <t>VIDRO DE RELÓGIO DE 5CM</t>
  </si>
  <si>
    <t>CATMAT 408489 - VIDRO DE RELÓGIO, FORMATO CÔNCAVO, DIÂMETRO DE 5,0 CM</t>
  </si>
  <si>
    <t>408489</t>
  </si>
  <si>
    <t>TUBO DE ENSAIO DE VIDRO 10 X 75MM SEM TAMPA</t>
  </si>
  <si>
    <t>CATMAT 409030 - TUBO LABORATÓRIO, TIPO ENSAIO, MATERIAL VIDRO, FUNDO REDONDO, DIMENSÕES 10 X 75MM, SEM ORLA</t>
  </si>
  <si>
    <t>409030</t>
  </si>
  <si>
    <t>TUBO DE ENSAIO DE 5ML DE VIDRO SEM TAMPA</t>
  </si>
  <si>
    <t>CATMAT 409032 - TUBO LABORATÓRIO, TIPO ENSAIO, MATERIAL VIDRO NEUTRO, FUNDO REDONDO, DIMENSÕES 10X90MM 5ML, SEM ORLA.</t>
  </si>
  <si>
    <t>409032</t>
  </si>
  <si>
    <t>TUBO DE ENSAIO DE 7,5ML DE VIDRO SEM TAMPA</t>
  </si>
  <si>
    <t>CATMAT 409032 - TUBO LABORATÓRIO, TIPO ENSAIO, MATERIAL VIDRO NEUTRO, FUNDO REDONDO, DIMENSÕES 12X100MM 7,5ML, SEM ORLA</t>
  </si>
  <si>
    <t>TUBO DE ENSAIO DE 9,5ML 13X100MM DE VIDRO SEM TAMPA</t>
  </si>
  <si>
    <t>CATMAT 409034 - TUBO LABORATÓRIO, TIPO ENSAIO, MATERIAL VIDRO NEUTRO, FUNDO REDONDO, DIMENSÕES 13X100MM 9,5ML, SEM ORLA</t>
  </si>
  <si>
    <t>409034</t>
  </si>
  <si>
    <t>TUBO DE ENSAIO DE VIDRO 15 X 100MM SEM TAMPA</t>
  </si>
  <si>
    <t>CATMAT 409034 - TUBO LABORATÓRIO, TIPO ENSAIO, MATERIAL VIDRO, FUNDO REDONDO, DIMENSÕES DE 15 X 100MM, SEM ORLA</t>
  </si>
  <si>
    <t>TUBO DE ENSAIO DE 16ML DE VIDRO SEM TAMPA</t>
  </si>
  <si>
    <t>CATMAT 409036 - TUBO LABORATÓRIO, TIPO ENSAIO, MATERIAL VIDRO NEUTRO, FUNDO REDONDO, DIMENSÕES 14X140 MM 16 ML, SEM ORLA</t>
  </si>
  <si>
    <t>409036</t>
  </si>
  <si>
    <t>TUBO DE ENSAIO DE 13,5ML DE VIDRO SEM TAMPA</t>
  </si>
  <si>
    <t>CATMAT 409036 - TUBO LABORATÓRIO, TIPO ENSAIO, MATERIAL VIDRO NEUTRO, FUNDO REDONDO, DIMENSÕES 15X150MM 13,5ML, SEM ORLA</t>
  </si>
  <si>
    <t>TUBO DE ENSAIO DE 28ML DE VIDRO SEM TAMPA</t>
  </si>
  <si>
    <t>CATMAT 409036 - TUBO LABORATÓRIO, TIPO ENSAIO, MATERIAL VIDRO NEUTRO, FUNDO REDONDO, DIMENSÕES 16X180MM 28ML, SEM ORLA</t>
  </si>
  <si>
    <t>TUBO DE ENSAIO DE 25ML DE VIDRO SEM TAMPA</t>
  </si>
  <si>
    <t>CATMAT 409036 - TUBO LABORATÓRIO. TIPO ENSAIO, MATERIAL VIDRO NEUTRO, FUNDO REDONDO, DIMENSÕES 16X160MM 25ML, SEM ORLA</t>
  </si>
  <si>
    <t>TUBO DE ENSAIO DE 35ML DE VIDRO SEM TAMPA</t>
  </si>
  <si>
    <t>CATMAT 409040 - TUBO LABORATÓRIO, TIPO ENSAIO, MATERIAL VIDRO NEUTRO, FUNDO REDONDO, DIMENSÕES 18X180MM 35ML, SEM ORLA</t>
  </si>
  <si>
    <t>409040</t>
  </si>
  <si>
    <t>TUBO DE ENSAIO DE 49ML DE VIDRO SEM TAMPA</t>
  </si>
  <si>
    <t>CATMAT 409040 - TUBO LABORATÓRIO, TIPO ENSAIO, MATERIAL VIDRO NEUTRO, FUNDO REDONDO, DIMENSÕES 20X200MM 49ML, SEM ORLA</t>
  </si>
  <si>
    <t>TUBO DE ENSAIO DE 19ML DE VIDRO SEM TAMPA</t>
  </si>
  <si>
    <t>CATMAT 409044 - TUBO LABORATÓRIO, TIPO ENSAIO, MATERIAL VIDRO NEUTRO, FUNDO REDONDO, DIMENSÕES 18X100MM 19ML, SEM ORLA</t>
  </si>
  <si>
    <t>409044</t>
  </si>
  <si>
    <t>TUBO DE ENSAIO DE VIDRO 25 X 150MM SEM TAMPA</t>
  </si>
  <si>
    <t>CATMAT 409046 - TUBO LABORATÓRIO, TIPO ENSAIO, MATERIAL VIDRO, FUNDO REDONDO, DIMENSÕES DE 25 X 150MM, SEM ORLA</t>
  </si>
  <si>
    <t>409046</t>
  </si>
  <si>
    <t>TUBO FALCON DE 50ML COM FUNDO CÔNICO ESTÉRIL</t>
  </si>
  <si>
    <t>CATMAT 409050 - TUBO LABORATÓRIO CÔNICO DE 50ML - TIPO CENTRÍFUGA (FALCON), EM POLIPROPILENO, GRADUADO, ESTÉRIL.</t>
  </si>
  <si>
    <t>409050</t>
  </si>
  <si>
    <t>TUBO FALCON DE 15ML COM FUNDO CÔNICO ESTÉRIL</t>
  </si>
  <si>
    <t>CATMAT 409051 - TUBO LABORATÓRIO CÔNICO DE 15ML - TIPO CENTRÍFUGA (FALCON), EM POLIPROPILENO, GRADUADO, ESTÉRIL.</t>
  </si>
  <si>
    <t>TUBO DE ENSAIO DE VIDRO PARA REAÇÃO 15 X 100 MM</t>
  </si>
  <si>
    <t>CATMAT 409072 - TUBO LABORATÓRIO, TIPO: ENSAIO, MATERIAL: VIDRO, TIPO FUNDO: FUNDO REDONDO, DIMENSÕES: CERCA DE 15 X 100 MM, ACESSÓRIOS: TAMPA ROSQUEÁVEL. CARACTERÍSTICAS ADICIONAIS: USADO EM DIGESTORES DE DQO, TAMPA EM POLIPROPILENO, SEPTO INTERNO DE BORRACHA, FACEADO COM TEFLON, COM SUPORTE A ALTA PRESSÃO. CAIXA COM 20 UNIDADES.</t>
  </si>
  <si>
    <t>409072</t>
  </si>
  <si>
    <t>Caixa</t>
  </si>
  <si>
    <t>TUBO FALCON DE 50ML COM FUNDO CÔNICO NÃO ESTÉRIL</t>
  </si>
  <si>
    <t>CATMAT 409759 - TUBO LABORATÓRIO PARA CENTRÍFUGA 50ML - TIPO FALCON, GRADUADO, EM POLIPROPILENO, FUNDO CÔNICO, NÃO ESTÉRIL, TAMPA ROSQUEÁVEL, AUTOCLAVÁVEL.</t>
  </si>
  <si>
    <t>409759</t>
  </si>
  <si>
    <t>TUBO FALCON DE 15ML COM FUNDO CÔNICO NÃO ESTÉRIL</t>
  </si>
  <si>
    <t>CATMAT 409760 - TUBO LABORATÓRIO PARA CENTRÍFUGA 15ML - TIPO FALCON, GRADUADO, EM POLIPROPILENO, FUNDO CÔNICO, NÃO ESTÉRIL, TAMPA ROSQUEÁVEL, AUTOCLAVÁVEL.</t>
  </si>
  <si>
    <t>409760</t>
  </si>
  <si>
    <t>PESA FILTRO, VIDRO, 15 ML, FORMA BAIXA, COM ROLHA DE VIDRO</t>
  </si>
  <si>
    <t>CATMAT 409789 - Pesa filtro, material vidro, capacidade cerca de 15 ML, formato forma baixa, acessórios com rolha de vidro.</t>
  </si>
  <si>
    <t>FRASCO, PLÁSTICO, BRANCO, 500 ML</t>
  </si>
  <si>
    <t>CATMAT 419988 - FRASCO MATERIAL: PLÁSTICO, COR: BRANCA, CAPACIDADE: 500 ML</t>
  </si>
  <si>
    <t>419988</t>
  </si>
  <si>
    <t>FRASCO TIPO ALMOTOLIA, POLIETILENO, BICO CURVO, TAMPA EM ROSCA , TRANSPARENTE, 500 ML</t>
  </si>
  <si>
    <t>CATMAT 420663 - FRASCO - TIPO ALMOTOLIA, MATERIAL:POLIETILENO (PLÁSTICO), TIPO BICO:BICO CURVO, TIPO TAMPA:TAMPA EM ROSCA, COR:TRANSPARENTE, CAPACIDADE:500 ML, GRADUAÇÃO: GRADUADO</t>
  </si>
  <si>
    <t>420663</t>
  </si>
  <si>
    <t>FRASCO CONTA-GOTAS, POLIETILENO, BRANCO LEITOSO, 50 ML, BICO DOBRÁVEL</t>
  </si>
  <si>
    <t>CATMAT 422897 - FRASCO CONTA-GOTAS, MATERIAL: POLIETILENO, COR: BRANCO LEITOSO, CAPACIDADE: 50 ML, CARACTERÍSTICAS ADICIONAIS: BICO DOBRÁVEL</t>
  </si>
  <si>
    <t>422897</t>
  </si>
  <si>
    <t>VIDRO DE RELÓGIO, CÔNCAVO, DIÂMETRO 7,0CM</t>
  </si>
  <si>
    <t>CATMAT 423500 - VIDRO DE RELÓGIO, FORMATO CÔNCAVO, DIÂMETRO DE 7,0 CM</t>
  </si>
  <si>
    <t>423500</t>
  </si>
  <si>
    <t>VIDRO DE RELÓGIO, CÔNCAVO, DIÂMETRO 8,0CM</t>
  </si>
  <si>
    <t>CATMAT 423500 - VIDRO DE RELÓGIO, FORMATO CÔNCAVO, DIÂMETRO DE 8,0 CM</t>
  </si>
  <si>
    <t>POTE, VIDRO, BOCA LARGA ROSQUEADA, TAMPA PLÁSTICA, 1000 ML</t>
  </si>
  <si>
    <t>CATMAT 436861 - Potes de vidro com boca larga tipo maionese rosqueada e com tampa plática 1000 mL (POTE VIDRO, FINALIDADE:LABORATÓRIO, FORMATO:CILÍNDRICO, DIÂMETRO:10 CM, CAPACIDADE:1.000 ML, CARACTERÍSTICAS ADICIONAIS:COM TAMPA ROSQUEÁVEL EM PLÁSTICO)</t>
  </si>
  <si>
    <t>436861</t>
  </si>
  <si>
    <t>FRASCO, PLÁSTICO, 100 ML, TAMPA ROSCA BATOCADA, COR BRANCA</t>
  </si>
  <si>
    <t>CATMAT 437125 - FRASCO MATERIAL: PLÁSTICO, CAPACIDADE: 100 ML, CARACTERÍSTICAS ADICIONAIS: TAMPA ROSCA BATOCADA, COR BRANCA</t>
  </si>
  <si>
    <t>437125</t>
  </si>
  <si>
    <t>POTE, VIDRO, BOCA LARGA ROSQUEADA, TAMPA PLÁSTICA, 600 ML</t>
  </si>
  <si>
    <t>CATMAT 447097 - POTE VIDRO; FINALIDADE: LABORATÓRIO; FORMATO: CILÍNDRICO; DIÂMETRO: 86,90 MM; ALTURA: 129,90 MM; CAPACIDADE: 600 ML; CARACTERÍSTICAS ADICIONAIS: COM TAMPA ROSQUEÁVEL EM PLÁSTICO; BOCA LARGA.</t>
  </si>
  <si>
    <t>447097</t>
  </si>
  <si>
    <t>VIDRO DE RELÓGIO, CÔNCAVO, DIÂMETRO 6,0CM</t>
  </si>
  <si>
    <t>CATMAT 453439 - VIDRO DE RELÓGIO, FORMATO CÔNCAVO, DIÂMETRO DE 6,0 CM</t>
  </si>
  <si>
    <t>453439</t>
  </si>
  <si>
    <t>POTE, PLÁSTICO, 500ML, TAMPA ROSQUEÁVEL</t>
  </si>
  <si>
    <t>CATMAT 461130 - POTE, MATERIAL: PLÁSTICO, CAPACIDADE: 500ML, CARACTERÍSTICAS ADICIONAIS: COM TAMPA ROSQUEÁVEL</t>
  </si>
  <si>
    <t>FRASCO, PVC, BRANCO, 60 ML, COMPATÍVEL COM TAMPA BOLA R 18MM</t>
  </si>
  <si>
    <t>CATMAT 461338 - FRASCO, MATERIAL: PVC, COR: BRANCA, CAPACIDADE: 60 ML, CARACTERÍSTICAS ADICIONAIS: COMPATÍVEL COM TAMPA BOLA R 18MM, BOCA: 18 MM</t>
  </si>
  <si>
    <t>461338</t>
  </si>
  <si>
    <t>POTE, VIDRO, BOCA LARGA ROSQUEADA, TAMPA PLÁSTICA, 5000 ML</t>
  </si>
  <si>
    <t>CATMAT 466845 - POTES DE VIDRO COM BOCA LARGA ROSQUEADA E COM TAMPA PLÁSTICA 5000 ML. POTES DE VIDRO COM BOCA LARGA ROSQUEADA E COM TAMPA PLÁSTICA 5000 ML (POTE, MATERIAL VIDRO, FORMATO REDONDO, COR BRANCA,TAMANHO 32 X 16,2 X 9,9, CAPACIDADE 5.000ML, CARACTERÍSTICAS ADICIONAIS COM TAMPA)</t>
  </si>
  <si>
    <t>466845</t>
  </si>
  <si>
    <t>FRASCO CONTA-GOTAS, VIDRO ÂMBAR, 50 ML, TETINA DE LATEX E PIPETA ESMERILHADA</t>
  </si>
  <si>
    <t>CATMAT 469124 - FRASCO CONTA-GOTAS, MATERIAL: VIDRO, COR: ÂMBAR, CAPACIDADE: 50 ML, CARACTERÍSTICAS ADICIONAIS: COM TETINA DE LATEX E PIPETA ESMERILHADA</t>
  </si>
  <si>
    <t>469124</t>
  </si>
  <si>
    <t>POTES DE VIDRO COM BOCA LARGA,</t>
  </si>
  <si>
    <t>com boca larga tipo maionese rosqueada e com tampa plástica 100 mL ( POTE VIDRO, FINALIDADE:ACONDICIO NAMENTO DE ESPÉCIES, FORMATO:CILÍNDRICO, DIÂMETRO:4,9 CM, ALTURA:8,5 CM, CAPACIDADE:100 ML)</t>
  </si>
  <si>
    <t>455306</t>
  </si>
  <si>
    <t>FRASCO - TIPO ALMOTOLIA, BICO RETO, TRANSPARENTE, CAPACIDADE 500 ML</t>
  </si>
  <si>
    <t>Frasco - tipo almotolia, material em polietileno (plástico), tipo bico reto, longo, estreito, com protetor, tipo tampa em rosca, cor transparente, capacidade 500 mL</t>
  </si>
  <si>
    <t>279895</t>
  </si>
  <si>
    <t>FRASCO DE VIDRO AMBAR 120ML COM TAMPA E BATOQUE</t>
  </si>
  <si>
    <t>450421</t>
  </si>
  <si>
    <t>FRASCO DE VIDRO TRANSPARENTE 500 ML COM TAMPA ROSCA E BATOQUE.</t>
  </si>
  <si>
    <t>FRASCO DE VIDRO TRANSPARENTE 500 ML COM TAMPA ROSCA E BOTOQUE. FRASCO LABORATÓRIO, TIPO REAGENTE , MATERIAL VIDRO, CAPACIDADE 500, TIPO BOCA BOCA ESTREITA, TIPO TAMPA TAMPA ROSQUEÁVEL, ACESSÓRIOS COM BATOQUE.</t>
  </si>
  <si>
    <t>409434</t>
  </si>
  <si>
    <t>FRASCO EM PE BOCA ESTREITA SEM GRADUAÇÃO TRANSPARENTE 1000ML</t>
  </si>
  <si>
    <t>409455</t>
  </si>
  <si>
    <t>FRASCO EM PE BOCA ESTREITA SEM GRADUAÇÃO TRANSPARENTE 250ML</t>
  </si>
  <si>
    <t>409452</t>
  </si>
  <si>
    <t>FRASCO EM PE BOCA ESTREITA SEM GRADUAÇÃO TRANSPARENTE 125ML</t>
  </si>
  <si>
    <t>FRASCO EM PE BOCA ESTREITA SEM GRADUAÇÃO TRASNPARENTE 125ML</t>
  </si>
  <si>
    <t>409454</t>
  </si>
  <si>
    <t>FRASCO EM PE BOCA ESTREITA SEM GRADUAÇÃO TRANSPARENTE 500ML</t>
  </si>
  <si>
    <t>FRASCO EM PE BOCA ESTREITA SEM GRADUAÇÃO TRASNPARENTE 500ML</t>
  </si>
  <si>
    <t>409453</t>
  </si>
  <si>
    <t>FRASCO - POLIETILENO - ÂMBAR - BOCA ESTREITA - SEM GRADUAÇÃO - 1000 ML</t>
  </si>
  <si>
    <t>FRASCO EM POLIETILENO ÂMBAR BOCA ESTREITA SEM GRADUAÇÃO 1000 ML</t>
  </si>
  <si>
    <t>FRASCO EM PE ÂMBAR BOCA ESTREITA 125 ML</t>
  </si>
  <si>
    <t>FRASCO EM POLIETILENO ÂMBAR BOCA ESTREITA SEM GRADUAÇÃO 125 ML</t>
  </si>
  <si>
    <t>FRASCO EM PE ÂMBAR BOCA ESTREITA 250 ML</t>
  </si>
  <si>
    <t>FRASCO EM POLIETILENO ÂMBAR BOCA ESTREITA SEM GRADUAÇÃO 250 ML</t>
  </si>
  <si>
    <t>FRASCO LABORATÓRIO - REAGENTE - VIDRO ÂMBAR - 100M - BOCA ESTREITA - TAMPA ROSQUEÁVEL - COM BATOQUE</t>
  </si>
  <si>
    <t>FRASCO LABORATÓRIO, TIPO: REAGENTE, MATERIAL: VIDRO ÂMBAR, CAPACIDADE: 100ML, TIPO BOCA: BOCA ESTREITA, TIPO TAMPA: TAMPA ROSQUEÁVEL, ACESSÓRIOS: COM BATOQUE</t>
  </si>
  <si>
    <t>409442</t>
  </si>
  <si>
    <t>FRASCO LABORATÓRIO - PARA DBO - VIDRO - 300 ML - ROLHA DE VIDRO COM VEDAÇÃO - CALIBRADO</t>
  </si>
  <si>
    <t>FRASCO LABORATÓRIO, TIPO:PARA DBO, MATERIAL:VIDRO, CAPACIDADE:300 ML, TIPO TAMPA:ROLHA DE VIDRO COM VED AÇÃO, ADICIONAL:CALIBRADO</t>
  </si>
  <si>
    <t>410458</t>
  </si>
  <si>
    <t>FRASCO P/ REAGENTE GRADUADO C/ TAMPA AZUL E DISPOSITIVO ANTIGOTA (BORO) 100ML</t>
  </si>
  <si>
    <t>409449</t>
  </si>
  <si>
    <t>FRASCO PARA REAGENTE COM TAMPA (AZUL) DE ROSCA USO CONSTANTE PARA REAGENTES 1L</t>
  </si>
  <si>
    <t>409445</t>
  </si>
  <si>
    <t>FRASCO PARA REAGENTE COM TAMPA (AZUL) DE ROSCA USO CONSTANTE PARA REAGENTES 500ML</t>
  </si>
  <si>
    <t>409444</t>
  </si>
  <si>
    <t>FRASCO PARA REAGENTE GRADUADO C/ TAMPA AZUL E DISP. ANTIGOTA (BORO) 250ML</t>
  </si>
  <si>
    <t>409443</t>
  </si>
  <si>
    <t>FRASCO PARA REAGENTE VIDRO ÂMBAR TAMPA AZUL 1000 ML</t>
  </si>
  <si>
    <t>409440</t>
  </si>
  <si>
    <t>FRASCO PARA REAGENTE VIDRO ÂMBAR TAMPA AZUL 250 ML</t>
  </si>
  <si>
    <t>409438</t>
  </si>
  <si>
    <t>FRASCO PARA REAGENTE VIDRO ÂMBAR TAMPA AZUL 500 ML</t>
  </si>
  <si>
    <t>409439</t>
  </si>
  <si>
    <t>FRASCO PARA REAGENTE VIDRO INCOLOR TAMPA AZUL 500 ML</t>
  </si>
  <si>
    <t>433849</t>
  </si>
  <si>
    <t>FRASCO PARA REAGENTES DE VIDRO COM ROLHA DE VIDRO DE 250 ML (UNIDADE) - VIDRARIA</t>
  </si>
  <si>
    <t>409422</t>
  </si>
  <si>
    <t>FUNIL TIPO IMHOFF DE VIDRO</t>
  </si>
  <si>
    <t>Funil laboratório, tipo uso para sedimentação, material em vidro borossilicato 3.3, formato em cone imhoff, capacidade 1000 mL, graduado</t>
  </si>
  <si>
    <t>411530</t>
  </si>
  <si>
    <t>FUNIL ANALÍTICO, VIDRO, 125 ML, LISO, HASTE CURTA, DIÂMETRO APROX. 10 CM</t>
  </si>
  <si>
    <t>Funil laboratório, tipo uso: analítico, material: vidro, capacidade: 125 ml, adicional: liso, tipo haste: haste curta, diâmetro: cerca de 10 cm.</t>
  </si>
  <si>
    <t>410115</t>
  </si>
  <si>
    <t>FUNIL ANALÍTICO, VIDRO, 125 ML, LISO, HASTE LONGA, DIÂMETRO APROX. 10 CM</t>
  </si>
  <si>
    <t>Funil laboratório, tipo uso: analítico, material: vidro, capacidade: 125 ml, adicional: liso, tipo haste: haste longa, diâmetro: cerca de 10 cm.</t>
  </si>
  <si>
    <t>410114</t>
  </si>
  <si>
    <t>FUNIL ANALÍTICO, VIDRO, 30 ML, LISO, HASTE CURTA, DIÂMETRO APROX. 6 CM</t>
  </si>
  <si>
    <t>Funil laboratório, tipo uso: analítico, material: vidro, capacidade: 30 ml, adicional: liso, tipo haste: haste curta, diâmetro: cerca de 6 cm.</t>
  </si>
  <si>
    <t>410108</t>
  </si>
  <si>
    <t>FUNIL ANALÍTICO, VIDRO, 30 ML, LISO, HASTE LONGA, DIÂMETRO APROX. 6 CM.</t>
  </si>
  <si>
    <t>Funil laboratório, tipo uso: analítico, material: vidro, capacidade: 30 ml, adicional: liso, tipo haste: haste longa, diâmetro: cerca de 6 cm.</t>
  </si>
  <si>
    <t>410107</t>
  </si>
  <si>
    <t>FUNIL ANALÍTICO, VIDRO, 500 ML, LISO, HASTE CURTA</t>
  </si>
  <si>
    <t>Funil laboratório, tipo uso: analítico, material: vidro, capacidade: 500 ml, adicional: liso, tipo haste: haste curta.</t>
  </si>
  <si>
    <t>410104</t>
  </si>
  <si>
    <t>FUNIL ANALÍTICO EM VIDRO 60 ML LISO HASTE CURTA</t>
  </si>
  <si>
    <t>FUNIL LABORATÓRIO, TIPO USO: ANALÍTICO, MATERIAL: VIDRO, CAPACIDADE: 60 ML, ADICIONAL: LISO, TIPO HASTE: HASTE CURTA, DIÂMETRO: CERCA DE 7 CM.</t>
  </si>
  <si>
    <t>410112</t>
  </si>
  <si>
    <t>FUNIL ANALÍTICO, VIDRO, 60 ML, LISO, HASTE LONGA, DIÂMETRO APROX. 7 CM</t>
  </si>
  <si>
    <t>Funil laboratório, tipo uso: analítico, material: vidro, capacidade: 60 ml, adicional: liso, tipo haste: haste longa, diâmetro: cerca de 7 cm.</t>
  </si>
  <si>
    <t>410111</t>
  </si>
  <si>
    <t>FUNIL DE BUCHNER, PORCELANA, 100 ML, DIÂMETRO APROX. 7 CM</t>
  </si>
  <si>
    <t>Funil laboratório, tipo uso: buchner, material: porcelana, capacidade: 100 ml, diâmetro: cerca de 7 cm.</t>
  </si>
  <si>
    <t>413592</t>
  </si>
  <si>
    <t>FUNIL DE BUCHNER, PORCELANA, 1000 ML</t>
  </si>
  <si>
    <t>Funil laboratório, tipo uso: buchner, material: porcelana, capacidade: 1000 ml.</t>
  </si>
  <si>
    <t>413492</t>
  </si>
  <si>
    <t>FUNIL DE BUCHNER, PORCELANA, 230 ML, DIÂMETRO APROX. 9 CM</t>
  </si>
  <si>
    <t>Funil laboratório, tipo uso: buchner, material: porcelana, capacidade: 230 ml, diâmetro: cerca de 9 cm.</t>
  </si>
  <si>
    <t>467068</t>
  </si>
  <si>
    <t>FUNIL DE BUCHNER, PORCELANA, 75 ML, DIÂMETRO APROX. 5,5 CM</t>
  </si>
  <si>
    <t>Funil laboratório, tipo uso: buchner, material: porcelana, capacidade: 75 ml, diâmetro: cerca de 5,5 cm.</t>
  </si>
  <si>
    <t>410197</t>
  </si>
  <si>
    <t>FUNIL DE BUCHNER, VIDRO, 150 ML, COM PLACA POROSA</t>
  </si>
  <si>
    <t>Funil laboratório, tipo uso: buchner, material: vidro, capacidade: 150 ml, outros acessórios: com placa porosa.</t>
  </si>
  <si>
    <t>410194</t>
  </si>
  <si>
    <t>FUNIL DE BUCHNER, VIDRO, 50 ML, COM PLACA POROSA</t>
  </si>
  <si>
    <t>Funil laboratório, tipo uso: buchner, material: vidro, capacidade: 50 ml, outros acessórios: com placa porosa.</t>
  </si>
  <si>
    <t>410193</t>
  </si>
  <si>
    <t>FUNIL PARA DECANTAÇÃO/SEPARAÇÃO, FORMATO PERA, VIDRO, 1000 ML, TORNEIRA TEFLON, ROLHA POLIPROPILENO</t>
  </si>
  <si>
    <t>Funil laboratório, tipo uso: decantação/separação, formato: pera, material: vidro, capacidade: 1000 ml, acessórios: torneira de teflon e rolha de polipropileno.</t>
  </si>
  <si>
    <t>410087</t>
  </si>
  <si>
    <t>FUNIL PARA DECANTAÇÃO/SEPARAÇÃO, FORMATO PERA, VIDRO, 125 ML, TORNEIRA TEFLON, ROLHA POLIPROPILENO</t>
  </si>
  <si>
    <t>Funil laboratório, tipo uso: decantação/separação, formato: pera, material: vidro, capacidade: 125 ml, acessórios: torneira de teflon e rolha de polipropileno.</t>
  </si>
  <si>
    <t>410082</t>
  </si>
  <si>
    <t>FUNIL PARA DECANTAÇÃO/SEPARAÇÃO, FORMATO PERA, VIDRO, 250 ML, TORNEIRA TEFLON, ROLHA POLIPROPILENO</t>
  </si>
  <si>
    <t>Funil laboratório, tipo uso: decantação/separação, formato: pera, material: vidro, capacidade: 250 ml, acessórios: torneira de teflon e rolha de polipropileno.</t>
  </si>
  <si>
    <t>410080</t>
  </si>
  <si>
    <t>PISSETA PLÁSTICA GRADUADA TRANSPARENTE, BICO CURVO, 250 ML</t>
  </si>
  <si>
    <t>PISSETA PLÁSTICA GRADUADA DE 250ML / CARACTERÍSTICAS ADICIONAIS: BICO CURVO, GRADUAÇÃO, TRANSPARENTE, M ATERIAL POLIPROPILENO / APLICAÇÃO: ARMAZENAR ÁGUA PURIFICADA/REAGENTE</t>
  </si>
  <si>
    <t>420662</t>
  </si>
  <si>
    <t>PISSETA, MATERIAL POLIETILENO, CAPACIDADE 500 ML</t>
  </si>
  <si>
    <t>PISSETA, MATERIAL POLIETILENO, CAPACIDADE 500 ML, CARACTERÍSTICAS ADICIONAIS GRADUADA, BOCA LARGA E CÂNULA FIXA, TIPO BICO CURVO, SEM GRADUAÇÃO</t>
  </si>
  <si>
    <t>PLACA DE PETRI, MATERIAL PLÁSTICO, ALTA TRANSPARÊNCIA, FORMATO REDONDA, SEM DIVISÓRIA, DIMENSÕES CERCA DE 15 X 90 MM, ESTERILIDADE ESTÉRIL, APIROGÊNICA, LIVRE DE DNASE E RNASE, TIPO DE USO DESCARTÁVEL.</t>
  </si>
  <si>
    <t>410065</t>
  </si>
  <si>
    <t>PLACA DE PETRI POLIESTIRENO 90 X 15 MM COM 3 ALETAS NA TAMPA E EMPILHÁVEIS</t>
  </si>
  <si>
    <t>PLACA DE PETRI, MATERIAL VIDRO, FORMATO REDONDA, DIMENSÕES CERCA DE 15 X 90MM; -PLACAS DESCARTÁVEIS, CONFECCIONADAS EM POLIESTIRENO (PS) DE ALTA TRANSPARÊNCIA; DEVE CONTER: FUNDO PLANO QUE PERMITE A REDUÇÃO NA QUANTIDADE DE MEIO UTILIZADO PARA O CULTIVO; TRÊS ALETAS NA PARTE INFERIOR DA TAMPA PERMITEM A VENTILAÇÃO, FACILITANDO MUITO O CULTIVO; DEVEM SER EMPILHÁVEIS DE FORMA ESTÁVEL E SEGURA; MATÉRIA-PRIMA É VIRGEM,ATÓXICA E ISENTA DE LUBRIFICANTE O QUE IMPOSSIBILITA QUALQUER TIPO DE INTERFERÊNCIA NO SEU RESULTADO; VERSÃO ESTÉRIL: ESTERILIZADA POR RADIAÇÃO IONIZANTE. DIÂMETRO X ALTURA 90X15MM; PACOTE C/ 10 UNIDADES</t>
  </si>
  <si>
    <t>PLACA DE PETRI DE VIDRO 140X15</t>
  </si>
  <si>
    <t>PLACA DE PETRI, MATERIAL VIDRO, FORMATO REDONDO, DIMENSÕES CERCA DE 140 X 15 MM</t>
  </si>
  <si>
    <t>433139</t>
  </si>
  <si>
    <t>PLACA DE PETRI, MATERIAL: VIDRO BOROSSILICATO, FORMATO: REDONDA, DIMENSÕES: CERCA DE 15 X 100 MM</t>
  </si>
  <si>
    <t>Placa de petri, material: vidro borossilicato, formato: redonda, dimensões: cerca de 15 x 100 mm</t>
  </si>
  <si>
    <t>410067</t>
  </si>
  <si>
    <t>PLACA DE PETRI, MATERIAL:VIDRO, FORMATO:REDONDA, DIMENSÕES:CERCA DE 15 X 60 MM</t>
  </si>
  <si>
    <t>Placa de petri, material: vidro, formato: redonda, dimensões: cerca de 15 x 60 mm</t>
  </si>
  <si>
    <t>410068</t>
  </si>
  <si>
    <t>PLACA DE PETRI, MATERIAL:PLÁSTICO, FORMATO:REDONDA, DIMENSÕES:CERCA DE 15 X 90 MM, ADICIONAL:COM 2 COMPARTIMENTOS, ESTERILIDADE:ESTÉRIL, TIPO USO:DESCARTÁVEL</t>
  </si>
  <si>
    <t>410070</t>
  </si>
  <si>
    <t>PLACA DE PETRI, MATERIAL:VIDRO, FORMATO:REDONDA, DIMENSÕES:CERCA DE 15 X 80 MM</t>
  </si>
  <si>
    <t>414156</t>
  </si>
  <si>
    <t>PLACA DE PETRI, MATERIAL:VIDRO, FORMATO:REDONDA, DIMENSÕES:CERCA DE 15 X 90 MM</t>
  </si>
  <si>
    <t>410069</t>
  </si>
  <si>
    <t>PLACA PORCELANA POROSA, TESTE DE COR DE TRAÇO DE MINERAIS, CXLXA 12X5X1 CM</t>
  </si>
  <si>
    <t>PLACA DE PORCELANA POROSA PARA TESTE DE COR DE TRAÇO DE MINERAIS (DIMENSÕES: 12 CM DE COMPRIMENTO, 5 CM DE LARGURA E 1 CM DE ALTURA)</t>
  </si>
  <si>
    <t>436716</t>
  </si>
  <si>
    <t>FRASCO PARA REAGENTES DE VIDRO COM ROLHA DE VIDRO DE 1000 ML (UNIDADE) - VIDRARIA</t>
  </si>
  <si>
    <t>Tipo: Reagente Material: Vidro Capacidade: 1000 ML Tipo Boca: Boca Larga Tipo Tampa: Rolha De Vidro</t>
  </si>
  <si>
    <t>409425</t>
  </si>
  <si>
    <t>TUBO DE DURHAN 7X40MM</t>
  </si>
  <si>
    <t>Tubo de Durhan, de vidro borossilicato, dimensões de 7x40mm, com parede de espessura uniforme e termorresistente. Pacote com 250 unidades.</t>
  </si>
  <si>
    <t>424742</t>
  </si>
  <si>
    <t>TUBO DE ENSAIO DE 21,5ML DE VIDRO COM TAMPA</t>
  </si>
  <si>
    <t>TUBO DE ENSAIO DE VIDRO, COM TAMPA ROSQUEÁVEL, FUNDO REDONDO, 16X150MM 21,5ML</t>
  </si>
  <si>
    <t>409073</t>
  </si>
  <si>
    <t>TUBO FALCON - 15 ML</t>
  </si>
  <si>
    <t>TUBO LABORATÓRIO PARA CENTRÍFUGA 15ML - TIPO FALCON, GRADUADO, EM POLIPROPILENO, FUNDO CÔNICO, NÃO ESTÉRIL, TAMPA ROSQUEÁVEL, AUTOCLAVÁVEL - PACOTE COM 50 UNIDADES.</t>
  </si>
  <si>
    <t>Dimitri</t>
  </si>
  <si>
    <t>BALÃO VOLUMÉTRICO, VIDRO, 25 ML, COM ROLHA DE PLÁSTICO</t>
  </si>
  <si>
    <t>Balão laboratório, tipo uso: volumétrico, tipo fundo: fundo chato, material: vidro, capacidade: 25 ml, acessórios: rolha de plástico</t>
  </si>
  <si>
    <t>409287</t>
  </si>
  <si>
    <t>BALÃO VOLUMÉTRICO, VIDRO, 250 ML, COM ROLHA</t>
  </si>
  <si>
    <t>Balão volumétrico, material: vidro borossilicato 3.3, capacidade: 250 mL, adicional: com rolha.</t>
  </si>
  <si>
    <t>409245</t>
  </si>
  <si>
    <t>BALÃO VOLUMÉTRICO, VIDRO, 200 ML, COM TAMPA DE POLIETILENO</t>
  </si>
  <si>
    <t>Balão volumétrico, material: vidro borossilicato 3.3, tipo saída: gargalo, material tampa: polietileno, capacidade: 200 mL.</t>
  </si>
  <si>
    <t>413184</t>
  </si>
  <si>
    <t>BASTÃO LABORATÓRIO, VIDRO, 8 X 300 MM</t>
  </si>
  <si>
    <t>Bastão laboratório, material: vidro, dimensões: cerca de 8 x 300 mm, adicional: para coleta de barras magnéticas.</t>
  </si>
  <si>
    <t>431722</t>
  </si>
  <si>
    <t>BÉQUER, VIDRO, GRADUADO, 50 ML, FORMA ALTA, COM ORLA E BICO</t>
  </si>
  <si>
    <t>BÉQUER, MATERIAL: VIDRO, GRADUAÇÃO: GRADUADO, CAPACIDADE: 50 ML, FORMATO: FORMA ALTA, ADICIONAL: COM ORLA E BICO.</t>
  </si>
  <si>
    <t>408260</t>
  </si>
  <si>
    <t>BÉQUER, VIDRO, GRADUADO, 5000 ML, FORMA BAIXA</t>
  </si>
  <si>
    <t>Béquer, material: vidro, graduação: graduado, capacidade: 5000 ml, formato: forma baixa.</t>
  </si>
  <si>
    <t>408272</t>
  </si>
  <si>
    <t>BÉQUER, VIDRO, GRADUADO, 500 ML, FORMA ALTA, COM ORLA E BICO</t>
  </si>
  <si>
    <t>BÉQUER, MATERIAL:VIDRO, GRADUAÇÃO:GRADUADO, CAPACIDADE:500 ML, FORMATO:FORMA ALTA, ADICIONAL:COM ORLA E BICO</t>
  </si>
  <si>
    <t>408252</t>
  </si>
  <si>
    <t>CÂMARA CONTAGEM, TIPO: NEUBAUER, MATERIAL: VIDRO, PROFUNDIDADE: PROFUNDIDADE CERCA DE 0,1 MM, CARACTERÍSTICA ADICIONAL: ESPELHADA (CONTAGEM DE ESPOROS).</t>
  </si>
  <si>
    <t>411380</t>
  </si>
  <si>
    <t>PROVETA, PLÁSTICO, GRADUADA EM ALTO RELEVO, 10 ML, BASE PLÁSTICA</t>
  </si>
  <si>
    <t>CATMAT -409898- Proveta, material: polipropileno, graduação: graduada em alto relevo, capacidade: 10 mL, base: base plástica, adicional:com orla e bico</t>
  </si>
  <si>
    <t>409898</t>
  </si>
  <si>
    <t>Sem cotações</t>
  </si>
  <si>
    <t>TUBO DE VIDRO, D.EXTERNO: 15 MM, D.INTERNO: 11,40 MM, ESPESSURA: 1,80 MM, COMP.: 1,50 M</t>
  </si>
  <si>
    <t>CATMAT 230045 (aproximado) - Tubo de vidro, tipo vidro: borosilicato, diâmetro externo: 15 mm, diâmetro interno: 11,40 mm, espessura: 1,80 mm, comprimento: 1,50 m</t>
  </si>
  <si>
    <t>230045</t>
  </si>
  <si>
    <t>TUBO DE VIDRO BOROSILICATO, D.EXTERNO: 12 MM, D.INTERNO: 9 MM, ESPESSURA: 1,50 MM, COMP: 1,50 M</t>
  </si>
  <si>
    <t>CATMAT 230047 (aproximado) - Tubo de vidro, tipo vidro: borosilicato, diâmetro externo: 12 mm, diâmetro interno: 9 mm, espessura: 1,50 mm, comprimento: 1,50 m.</t>
  </si>
  <si>
    <t>230047</t>
  </si>
  <si>
    <t>TUBO DE VIDRO BOROSILICATO, D.EXTERNO: 8 MM, D.INTERNO: 5 MM, ESPESSURA: 1,50 MM, COMP: 1,50 M</t>
  </si>
  <si>
    <t>CATMAT 230049 - Tubo de vidro, tipo vidro: borosilicato, diâmetro externo: 8 mm, diâmetro interno: 5 mm, espessura: 1,50 mm, comprimento: 1,50 m.</t>
  </si>
  <si>
    <t>230049</t>
  </si>
  <si>
    <t>TUBO DE VIDRO BOROSILICATO, D.EXTERNO: 7 MM, D.INTERNO: 4 MM, ESPESSURA: 1,50 MM, COMP: 1,50 M</t>
  </si>
  <si>
    <t>CATMAT 230050 - Tubo de vidro, tipo vidro: borosilicato, diâmetro externo: 7 mm, diâmetro interno: 4 mm, espessura: 1,50 mm, comprimento: 1,50 m.</t>
  </si>
  <si>
    <t>230050</t>
  </si>
  <si>
    <t>TARUGO REDONDO DE NYLON, 1 POL, COMPRIMENTO: 1000 MM, TIPO TECNIL</t>
  </si>
  <si>
    <t>CATMAT 371704 - Tarugo, material: nylon, formato: redondo, diâmetro: 1 pol, comprimento: 1000 mm, adicional: tipo tecnil</t>
  </si>
  <si>
    <t>371704</t>
  </si>
  <si>
    <t>TARUGO REDONDO DE NYLON, 2 POL, COMPRIMENTO: 1000 MM, TIPO TECNIL</t>
  </si>
  <si>
    <t>CATMAT 371705 - Tarugo, material: nylon, formato: redondo, diâmetro: 2 pol, comprimento: 1000 mm, adicional: tipo tecnil</t>
  </si>
  <si>
    <t>371705</t>
  </si>
  <si>
    <t>BÉQUER, VIDRO, GRADUADO, 600 ML, FORMA ALTA, COM ORLA E BICO</t>
  </si>
  <si>
    <t>CATMAT 408254 - Béquer, material: vidro, graduação: graduado, capacidade: 600 mL, formato: forma alta, adicional: com orla e bico.</t>
  </si>
  <si>
    <t>408254</t>
  </si>
  <si>
    <t>BÉQUER, VIDRO, GRADUADO, 1000 ML, FORMA ALTA, COM ORLA E BICO</t>
  </si>
  <si>
    <t>CATMAT 408255 - Béquer, material: vidro, graduação: graduado, capacidade: 1000 mL, formato: forma alta, adicional: com orla e bico.</t>
  </si>
  <si>
    <t>408255</t>
  </si>
  <si>
    <t>BÉQUER, VIDRO, GRADUADO, 2000 ML, FORMA ALTA</t>
  </si>
  <si>
    <t>CATMAT 408257 - Béquer, material: vidro, graduação: graduado, capacidade: 2000 ml, formato: forma alta, adicional: com orla e bico</t>
  </si>
  <si>
    <t>408257</t>
  </si>
  <si>
    <t>Béquer, Vidro, Graduado, 10 ML, Forma Alta</t>
  </si>
  <si>
    <t>CATMAT 408258 - Béquer, Material: Vidro, Graduação: Graduado, Capacidade: 10 ML, Formato: Forma Alta, Adicional: Com Orla E Bico.</t>
  </si>
  <si>
    <t>408258</t>
  </si>
  <si>
    <t>BÉQUER, VIDRO, GRADUADO, 100 ML, FORMA ALTA, COM ORLA E BICO</t>
  </si>
  <si>
    <t>CATMAT 408261 - Béquer, material: vidro, graduação: graduado, capacidade: 100 mL, formato: forma alta, adicional: com orla e bico.</t>
  </si>
  <si>
    <t>408261</t>
  </si>
  <si>
    <t>BÉQUER, VIDRO, GRADUADO, 150 ML, FORMA ALTA, COM ORLA E BICO</t>
  </si>
  <si>
    <t>CATMAT 408262 - Béquer, material: vidro, graduação: graduado, capacidade: 150 mL, formato: forma alta, adicional: com orla e bico.</t>
  </si>
  <si>
    <t>408262</t>
  </si>
  <si>
    <t>BÉQUER, VIDRO, GRADUADO, 25 ML, FORMA BAIXA, COM ORLA E BICO</t>
  </si>
  <si>
    <t>CATMAT 408265 - Béquer, material: vidro borossilicato 3.3, graduação: graduado, capacidade: 25 mL, formato: forma baixa, adicional: com orla e bico.</t>
  </si>
  <si>
    <t>408265</t>
  </si>
  <si>
    <t>BÉQUER, VIDRO, GRADUADO, 250 ML, FORMA BAIXA, COM ORLA E BICO</t>
  </si>
  <si>
    <t>CATMAT 408266 - Béquer, material: vidro borossilicato 3.3, graduação: graduado, capacidade: 250 mL, formato: forma baixa, adicional: com orla e bico.</t>
  </si>
  <si>
    <t>408266</t>
  </si>
  <si>
    <t>BÉQUER, VIDRO, GRADUADO, 500 ML, FORMA BAIXA, COM ORLA E BICO</t>
  </si>
  <si>
    <t>CATMAT 408268 - Béquer, material: vidro borossilicato 3.3, graduação: graduado, capacidade: 500 mL, formato: forma baixa, adicional: com orla e bico.</t>
  </si>
  <si>
    <t>408268</t>
  </si>
  <si>
    <t>BÉQUER, VIDRO, GRADUADO, 400 ML, FORMA BAIXA, COM ORLA E BICO</t>
  </si>
  <si>
    <t>CATMAT 408269 - Béquer, material: vidro borossilicato 3.3, graduação: graduado, capacidade: 400 mL, formato: forma baixa (Griffin), adicional: com orla e bico.</t>
  </si>
  <si>
    <t>408269</t>
  </si>
  <si>
    <t>BÉQUER, VIDRO, GRADUADO, 600 ML, FORMA BAIXA, COM ORLA E BICO</t>
  </si>
  <si>
    <t>CATMAT 408270 - Béquer, material: vidro borossilicato 3.3, graduação: graduado, capacidade: 600 mL, formato: forma baixa (Griffin), adicional: com orla e bico.</t>
  </si>
  <si>
    <t>408270</t>
  </si>
  <si>
    <t>BÉQUER, VIDRO, GRADUADO, 1000 ML, FORMA BAIXA, COM ORLA E BICO</t>
  </si>
  <si>
    <t>CATMAT 408271 - Béquer, material: vidro borossilicato 3.3, graduação: graduado, capacidade: 1000 mL, formato: forma baixa (Griffin), adicional: com orla e bico.</t>
  </si>
  <si>
    <t>408271</t>
  </si>
  <si>
    <t>BÉQUER, VIDRO, GRADUADO, 2000 ML, FORMA BAIXA, COM ORLA E BICO</t>
  </si>
  <si>
    <t>CATMAT 408273 - Béquer, material: vidro borossilicato 3.3, graduação: graduado, capacidade: 2000 mL, formato: forma baixa, adicional: com orla e bico.</t>
  </si>
  <si>
    <t>408273</t>
  </si>
  <si>
    <t>BÉQUER, VIDRO, GRADUADO, 10 ML, FORMA BAIXA, COM ORLA E BICO</t>
  </si>
  <si>
    <t>CATMAT 408274 - Béquer, material: vidro borossilicato 3.3, graduação: graduado, capacidade: 10 mL, formato: forma baixa (Griffin), adicional: com orla e bico.</t>
  </si>
  <si>
    <t>408274</t>
  </si>
  <si>
    <t>BÉQUER, VIDRO, GRADUADO, 50 ML, FORMA BAIXA, COM ORLA E BICO</t>
  </si>
  <si>
    <t>CATMAT 408275 - Béquer, material: vidro borossilicato 3.3, graduação: graduado, capacidade: 50 mL, formato: forma baixa (Griffin), adicional: com orla e bico.</t>
  </si>
  <si>
    <t>408275</t>
  </si>
  <si>
    <t>BÉQUER, VIDRO, GRADUADO, 100 ML, FORMA BAIXA, COM ORLA E BICO</t>
  </si>
  <si>
    <t>CATMAT 408277 - Béquer, material: vidro borossilicato 3.3, graduação: graduado, capacidade: 100 mL, formato: forma baixa (Griffin), adicional: com orla e bico.</t>
  </si>
  <si>
    <t>408277</t>
  </si>
  <si>
    <t>BÉQUER, VIDRO, GRADUADO, 150 ML, FORMA BAIXA, COM ORLA E BICO</t>
  </si>
  <si>
    <t>CATMAT 408278 - Béquer, material: vidro borossilicato 3.3, graduação: graduado, capacidade: 150 mL, formato: forma baixa (Griffin), adicional: com orla e bico.</t>
  </si>
  <si>
    <t>408278</t>
  </si>
  <si>
    <t>BÉQUER, VIDRO, GRADUADO, 300 ML, FORMA BAIXA, COM ORLA E BICO</t>
  </si>
  <si>
    <t>CATMAT 408279 - Béquer, material: vidro borossilicato 3.3, graduação: graduado, capacidade: 300 mL, formato: forma baixa (Griffin), adicional: com orla e bico.</t>
  </si>
  <si>
    <t>408279</t>
  </si>
  <si>
    <t>BÉQUER, POLIPROPILENO, GRADUADO, 250 ML, FORMA BAIXA</t>
  </si>
  <si>
    <t>CATMAT 408284 - Béquer, material: polipropileno, graduação: graduado, capacidade: 250 mL, formato: forma baixa, adicional: com orla e bico.</t>
  </si>
  <si>
    <t>408284</t>
  </si>
  <si>
    <t>BÉQUER, POLIPROPILENO, 600 ML, FORMA BAIXA</t>
  </si>
  <si>
    <t>CATMAT 408285 - BÉQUER, MATERIAL: POLIPROPILENO, GRADUAÇÃO: GRADUADO, CAPACIDADE: 600 ML, FORMATO: FORMA BAIXA, ADICIONAL: COM ORLA E BICO.</t>
  </si>
  <si>
    <t>408285</t>
  </si>
  <si>
    <t>BÉQUER, POLIPROPILENO, GRADUADO, 1000 ML, FORMA BAIXA, COM ORLA E BICO</t>
  </si>
  <si>
    <t>CATMAT 408286 - Béquer, material: polipropileno, graduação: graduado, capacidade: 1000 mL, formato: forma baixa, adicional: com orla e bico.</t>
  </si>
  <si>
    <t>408286</t>
  </si>
  <si>
    <t>BÉQUER, POLIPROPILENO, 2000 ML, FORMA BAIXA, COM ORLA E BICO.</t>
  </si>
  <si>
    <t>CATMAT 408287 - Béquer, material: polipropileno, graduação: graduado, capacidade: 2000 ml, formato: forma baixa, adicional: com orla e bico.</t>
  </si>
  <si>
    <t>408287</t>
  </si>
  <si>
    <t>BALÃO VOLUMÉTRICO, VIDRO, 25 ML, COM ROLHA DE VIDRO</t>
  </si>
  <si>
    <t>CATMAT 409236 - Balão laboratório, tipo uso: volumétrico, tipo fundo: fundo chato, material: vidro, capacidade: 25 mL, acessórios: rolha de vidro.</t>
  </si>
  <si>
    <t>409236</t>
  </si>
  <si>
    <t>BALÃO VOLUMÉTRICO, VIDRO, 250 ML, TAMPA DE VIDRO TRANSPARENTE</t>
  </si>
  <si>
    <t>CATMAT 409237 - Balão laboratório, tipo uso: volumétrico, tipo fundo: fundo chato, material: vidro borossilicato 3.3, material tampa: vidro transparente, capacidade: 250 ml, adicional: classe A, com certificados de lote incluído, com junta esmerilhada, limite de erro máximo de +/- 0,15 ml.</t>
  </si>
  <si>
    <t>409237</t>
  </si>
  <si>
    <t>BALÃO VOLUMÉTRICO, VIDRO, 1000 ML, COM ROLHA DE VIDRO</t>
  </si>
  <si>
    <t>CATMAT 409239 - Balão laboratório, tipo uso: volumétrico, tipo fundo: fundo chato, material: vidro, capacidade: 1000 mL, acessórios: rolha de vidro.</t>
  </si>
  <si>
    <t>409239</t>
  </si>
  <si>
    <t>BALÃO VOLUMÉTRICO, VIDRO, 100 ML, ROLHA DE VIDRO</t>
  </si>
  <si>
    <t>CATMAT 409243 - Balão laboratório, tipo uso: volumétrico, tipo fundo: fundo chato, material: vidro, capacidade: 100 ml, acessórios: rolha de vidro</t>
  </si>
  <si>
    <t>409243</t>
  </si>
  <si>
    <t>BALÃO VOLUMÉTRICO, VIDRO, 500 ML, COM TAMPA DE POLIETILENO</t>
  </si>
  <si>
    <t>CATMAT 409247 - Balão volumétrico, material: vidro borossilicato 3.3, tipo saída: gargalo, material tampa: polietileno, capacidade: 500 mL.</t>
  </si>
  <si>
    <t>409247</t>
  </si>
  <si>
    <t>BALÃO VOLUMÉTRICO, VIDRO, 1000 ML, COM TAMPA DE POLIETILENO</t>
  </si>
  <si>
    <t>CATMAT 409248 - Balão volumétrico, material: vidro borossilicato 3.3, material tampa: polietileno, capacidade: 1000 mL.</t>
  </si>
  <si>
    <t>409248</t>
  </si>
  <si>
    <t>BALÃO VOLUMÉTRICO, VIDRO, 2000 ML, COM TAMPA DE POLIETILENO</t>
  </si>
  <si>
    <t>CATMAT 409249 - Balão volumétrico, material: vidro borossilicato 3.3, tipo saída: gargalo, material tampa: polietileno, capacidade: 2000 mL.</t>
  </si>
  <si>
    <t>409249</t>
  </si>
  <si>
    <t>BALÃO VOLUMÉTRICO, VIDRO, 10 ML, COM ROLHA DE PLÁSTICO</t>
  </si>
  <si>
    <t>CATMAT 409250 - Balão laboratório, tipo uso: volumétrico, tipo fundo: fundo chato, material: vidro, capacidade: 10 mL, acessórios: rolha de plástico.</t>
  </si>
  <si>
    <t>409250</t>
  </si>
  <si>
    <t>BALÃO VOLUMÉTRICO, VIDRO, 50 ML, COM ROLHA DE PLÁSTICO</t>
  </si>
  <si>
    <t>CATMAT 409251 - Balão laboratório, tipo uso: volumétrico, tipo fundo: fundo chato, material: vidro, capacidade: 50 mL, acessórios: rolha de plástico.</t>
  </si>
  <si>
    <t>409251</t>
  </si>
  <si>
    <t>BALÃO VOLUMÉTRICO, VIDRO, 100 ML, COM ROLHA DE POLIETILENO</t>
  </si>
  <si>
    <t>CATMAT 409252 - Balão volumétrico, material: vidro borossilicato 3.3, material rolha: polietileno, capacidade: 100 mL.</t>
  </si>
  <si>
    <t>409252</t>
  </si>
  <si>
    <t>BALÃO LABORATÓRIO, FUNDO CHATO, VIDRO, 50 ML</t>
  </si>
  <si>
    <t>CATMAT 409257 - BALÃO LABORATÓRIO, TIPO FUNDO: FUNDO CHATO, MATERIAL: VIDRO, CAPACIDADE: 50 ML, ADICIONAL: COM 1 JUNTA ESMERILHADA.</t>
  </si>
  <si>
    <t>409257</t>
  </si>
  <si>
    <t>BALÃO LABORATÓRIO, FUNDO CHATO, VIDRO, 100 ML</t>
  </si>
  <si>
    <t>CATMAT 409258 - Balão laboratório, tipo fundo: fundo chato, material: vidro borossilicato 3.3, capacidade: 100 mL, adicional: com junta esmerilhada.</t>
  </si>
  <si>
    <t>409258</t>
  </si>
  <si>
    <t>BALÃO LABORATÓRIO, FUNDO REDONDO, VIDRO, 250 ML</t>
  </si>
  <si>
    <t>CATMAT 409261 - Balão laboratório, tipo fundo: fundo redondo, material: vidro borossilicato 3.3, capacidade: 250 mL, adicional: com junta esmerilhada.</t>
  </si>
  <si>
    <t>409261</t>
  </si>
  <si>
    <t>BALÃO LABORATÓRIO, FUNDO REDONDO, VIDRO, 50 ML</t>
  </si>
  <si>
    <t>CATMAT 409265 - Balão laboratório, tipo fundo: fundo redondo, material: vidro borossilicato 3.3, capacidade: 50 mL, adicional: com junta esmerilhada.</t>
  </si>
  <si>
    <t>409265</t>
  </si>
  <si>
    <t>BALÃO LABORATÓRIO, FUNDO REDONDO, VIDRO, 100 ML</t>
  </si>
  <si>
    <t>CATMAT 409266 - Balão laboratório, tipo fundo: fundo redondo, material: vidro borossilicato 3.3, capacidade: 100 mL, adicional: com junta esmerilhada.</t>
  </si>
  <si>
    <t>409266</t>
  </si>
  <si>
    <t>BASTÃO LABORATÓRIO, VIDRO, 10 X 150 MM</t>
  </si>
  <si>
    <t>CATMAT 409528 - Bastão laboratório, material: vidro, dimensões: cerca de 10 x 150 mm.</t>
  </si>
  <si>
    <t>409528</t>
  </si>
  <si>
    <t>BASTÃO LABORATÓRIO, VIDRO, 6 X 300 MM</t>
  </si>
  <si>
    <t>CATMAT 409529 - Bastão laboratório, material: vidro, dimensões: 6 x 300 mm.</t>
  </si>
  <si>
    <t>409529</t>
  </si>
  <si>
    <t>BASTÃO LABORATÓRIO, VIDRO, 10 X 300 MM</t>
  </si>
  <si>
    <t>CATMAT 409530 - Bastão laboratório, material: vidro, dimensões: cerca de 10 x 300 mm.</t>
  </si>
  <si>
    <t>409530</t>
  </si>
  <si>
    <t>BASTÃO LABORATÓRIO, POLIPROPILENO, 10 X 300 MM</t>
  </si>
  <si>
    <t>CATMAT 409533 - Bastão laboratório, material: polipropileno, dimensões: no mínimo 10 x 300 mm.</t>
  </si>
  <si>
    <t>409533</t>
  </si>
  <si>
    <t>LAMÍNULA, VIDRO, 24X24 MM</t>
  </si>
  <si>
    <t>CATMAT 409643 - LAMÍNULAS DE VIDRO PARA MICROSCOPIA, DIMENSÕES CERCA DE (25X25)MM (CAIXA C/ 100)</t>
  </si>
  <si>
    <t>409643</t>
  </si>
  <si>
    <t>LAMÍNULA, VIDRO, 25 X 40 MM.</t>
  </si>
  <si>
    <t>CATMAT 409645 - LAMÍNULA, MATERIAL: VIDRO, DIMENSÕES: CERCA DE 25 X 40 MM. FINALIDADE: MICROSCOPIA, caixa com 100 unidades</t>
  </si>
  <si>
    <t>409645</t>
  </si>
  <si>
    <t>LÂMINA, VIDRO, BORDA FOSCA , 25 X 75MM</t>
  </si>
  <si>
    <t>CATMAT 409705 - LÂMINA PARA MICROSCOPIA, MATERIAL VIDRO, ESPESSURA ENTRE 0,1 E 1,2 MM, COM BORDA FOSCA (LAPIDADA), CERCA DE 25 X 75MM. Caixa c/ 50 unidades</t>
  </si>
  <si>
    <t>409705</t>
  </si>
  <si>
    <t>PROVETA, VIDRO, GRADUADA, 10 ML, BASE EM VIDRO, COM ORLA E BICO</t>
  </si>
  <si>
    <t>CATMAT 409887 - PROVETA, MATERIAL: VIDRO, GRADUAÇÃO: GRADUADA, CAPACIDADE: 10 ML, BASE: BASE EM VIDRO, ADICIONAL: COM ORLA E BICO</t>
  </si>
  <si>
    <t>409887</t>
  </si>
  <si>
    <t>PROVETA, VIDRO, GRADUADA, 50 ML, BASE EM VIDRO, COM ORLA E BICO</t>
  </si>
  <si>
    <t>CATMAT 409889 - PROVETA, MATERIAL: VIDRO, GRADUAÇÃO: GRADUADA, CAPACIDADE: 50 ML, BASE: BASE EM VIDRO, ADICIONAL: COM ORLA E BICO</t>
  </si>
  <si>
    <t>409889</t>
  </si>
  <si>
    <t>LAMÍNULA, VIDRO, PARA CÂMARA DE CONTAGEM, 22 X 22 MM</t>
  </si>
  <si>
    <t>CATMAT 410220- LAMÍNULA, MATERIAL VIDRO, FORMATO PARA CÂMARA DE CONTAGEM, DIMENSÕES 22 X 22. CAIXA COM 100 UNIDADES.</t>
  </si>
  <si>
    <t>410220</t>
  </si>
  <si>
    <t>BÉQUER, POLIPROPILENO, 400 ML, FORMA BAIXA, COM ORLA E BICO.</t>
  </si>
  <si>
    <t>CATMAT 411849 - Béquer, material: polipropileno, graduação: graduado, capacidade: 400 ml, formato: forma baixa, adicional: com orla e bico.</t>
  </si>
  <si>
    <t>411849</t>
  </si>
  <si>
    <t>BALÃO VOLUMÉTRICO, VIDRO, 20 ML, COM ROLHA DE PLÁSTICO</t>
  </si>
  <si>
    <t>CATMAT 413183 - Balão laboratório, tipo uso: volumétrico, tipo fundo: fundo chato, material: vidro, capacidade: 20 mL, acessórios: rolha de plástico.</t>
  </si>
  <si>
    <t>413183</t>
  </si>
  <si>
    <t>EXTRATOR DO TIPO SOXHLET, VIDRO, CERCA DE 30 CM, 250 ML</t>
  </si>
  <si>
    <t>CATMAT 414445 - Extrator laboratório, tipo: soxhlet, material: vidro, dimensões: cerca de 30 cm, componentes: com 2 juntas, acessórios: c, condensador allhin e balão fundo chato, capacidade: 250 ml.</t>
  </si>
  <si>
    <t>414445</t>
  </si>
  <si>
    <t>BÉQUER, POLIPROPILENO, 500 ML, FORMA BAIXA, COM ORLA E BICO</t>
  </si>
  <si>
    <t>CATMAT 418812 - Béquer, material: polipropileno, graduação: graduado, capacidade: 500 ml, formato: forma baixa, adicional: com orla e bico</t>
  </si>
  <si>
    <t>418812</t>
  </si>
  <si>
    <t>BÉQUER, POLIPROPILENO, GRADUADO, 50 ML, FORMA BAIXA</t>
  </si>
  <si>
    <t>CATMAT 419773 - Béquer, material: polipropileno, graduação: graduado, capacidade: 50 mL, formato: forma baixa, adicional: com orla e bico.</t>
  </si>
  <si>
    <t>419773</t>
  </si>
  <si>
    <t>BALÃO VOLUMÉTRICO, VIDRO ÂMBAR, 100 ML, COM ROLHA DE VIDRO</t>
  </si>
  <si>
    <t>CATMAT 458143 - Balão laboratório, tipo uso: volumétrico, tipo fundo: fundo chato, material: vidro âmbar, capacidade: 100 ml, acessórios: rolha de vidro</t>
  </si>
  <si>
    <t>458143</t>
  </si>
  <si>
    <t>TUBO DE VIDRO, D.EXTERNO: 50 MM, D.INTERNO: 45 MM, ESPESSURA: 2,50 MM, COMP.: 1,50 M</t>
  </si>
  <si>
    <t>CATMAT APROX. 230034 - TUBO DE VIDRO, TIPO VIDRO: BOROSILICATO, DIÂMETRO EXTERNO: 50 MM, DIÂMETRO INTERNO: 45 MM, ESPESSURA: 2,50 MM, COMPRIMENTO: 1,50 M.</t>
  </si>
  <si>
    <t>230034 (APROXIMADO)</t>
  </si>
  <si>
    <t>LAMÍNULA DE VIDRO PARA MICROSCOPIA, DIMENSÕES 20X25 MM</t>
  </si>
  <si>
    <t>LAMÍNULA DE VIDRO PARA MICROSCOPIA, DIMENSÕES CERCA DE (20X25)MM (CAIXA C/ 50)</t>
  </si>
  <si>
    <t>LAMÍNULA, MATERIAL:VIDRO; DIMENSÕES: 24 X 32 MM</t>
  </si>
  <si>
    <t>LAMÍNULA, MATERIAL:VIDRO; DIMENSÕES: 24 X 32 MM. 1000 UN/CAIXA;</t>
  </si>
  <si>
    <t>409644</t>
  </si>
  <si>
    <t>PROVETA EM VIDRO, GRADUADA, GRAVAÇÃO NA COR BRANCA, 10 ML, BASE HEXAGONAL DE POLIPROPILENO COM ROLHA DE POLIPROPILENO.</t>
  </si>
  <si>
    <t>PROVETA EM VIDRO BOROSILICATO 3.3, AUTOCLAVÁVEL A 121°C, GRADUADA, GRAVAÇÃO NA COR BRANCA EM TINTA CERÂMICA; RESISTÊNCIA TÉRMICA, MECÂNICA E A ATAQUES QUÍMICOS, 10 ML, BASE HEXAGONAL DE POLIPROPILENO COM ROLHA DE POLIPROPILENO, COM ORLA E BICO.</t>
  </si>
  <si>
    <t>409888</t>
  </si>
  <si>
    <t>PROVETA DE PLÁSTICO, GRADUADA EM ALTO RELEVO, 100 ML, BASE PLÁSTICA COM ORLA E BICO</t>
  </si>
  <si>
    <t>Proveta, material: polipropileno, graduação: graduada em alto relevo, capacidade: 100 mL, base: base plástica, adicional:com orla e bico</t>
  </si>
  <si>
    <t>409900</t>
  </si>
  <si>
    <t>PROVETA DE PLÁSTICO, GRADUADA EM ALTO RELEVO, 25 ML, BASE PLÁSTICA, COM ORLA E BICO</t>
  </si>
  <si>
    <t>Proveta, material: polipropileno, graduada em alto relevo, capacidade: 25 ml, base plástica, adicional: com orla e bico</t>
  </si>
  <si>
    <t>409893</t>
  </si>
  <si>
    <t>PROVETA DE PLÁSTICO, GRADUADA EM ALTO RELEVO, 1000 ML, BASE PLÁSTICA, COM ORLA E BICO</t>
  </si>
  <si>
    <t>Proveta, material: polipropileno, graduada em alto relevo, capacidade:1000 ml, base: base plástica, adicional: com orla e bico.</t>
  </si>
  <si>
    <t>409896</t>
  </si>
  <si>
    <t>PROVETA, VIDRO, BASE PLÁSTICA, GRADUADA, 10 ML, COM ORLA E BICO</t>
  </si>
  <si>
    <t>PROVETA, MATERIAL: VIDRO, GRADUAÇÃO: GRADUADA, CAPACIDADE: 10 ML, BASE: BASE HEXAGONAL EM POLIPROPILENO, ADICIONAL: COM ORLA E BICO</t>
  </si>
  <si>
    <t>PROVETA, VIDRO, GRADUADA, 100 ML, BASE EM VIDRO, COM ROLHA DE VIDRO</t>
  </si>
  <si>
    <t>PROVETA, MATERIAL: VIDRO, GRADUAÇÃO: GRADUADA, CAPACIDADE: 100 ML, BASE: BASE EM VIDRO, ADICIONAL: COM ORLA E BICO, ACESSÓRIOS: COM ROLHA DE VIDRO</t>
  </si>
  <si>
    <t>409902</t>
  </si>
  <si>
    <t>PROVETA, VIDRO, GRADUADA, BASE DE VIDRO, 1000 ML, ROLHA DE VIDRO</t>
  </si>
  <si>
    <t>PROVETA, MATERIAL: VIDRO, GRADUAÇÃO: GRADUADA, CAPACIDADE: 1000 ML, BASE: BASE EM VIDRO, ACESSÓRIOS: COM ROLHA DE VIDRO</t>
  </si>
  <si>
    <t>409901</t>
  </si>
  <si>
    <t>PROVETA DE VIDRO, GRADUADA, 1000 ML, BASE PLÁSTICA, COM ORLA E BICO</t>
  </si>
  <si>
    <t>Proveta, material: vidro, graduação: graduada, capacidade: 1000 ml, base: base plástica, adicional: com orla e bico</t>
  </si>
  <si>
    <t>409884</t>
  </si>
  <si>
    <t>PROVETA, VIDRO, GRADUADA, 25 ML, BASE EM VIDRO, COM ORLA E BICO</t>
  </si>
  <si>
    <t>PROVETA, MATERIAL: VIDRO, GRADUAÇÃO: GRADUADA, CAPACIDADE: 25 ML, BASE: BASE EM VIDRO, ADICIONAL: COM ORLA E BICO.</t>
  </si>
  <si>
    <t>409877</t>
  </si>
  <si>
    <t>PROVETA, VIDRO, GRADUADA, 5 ML, BASE PLÁSTICA, COM ORLA E BICO</t>
  </si>
  <si>
    <t>PROVETA, MATERIAL: VIDRO, GRADUAÇÃO: GRADUADA, CAPACIDADE: 5 ML, BASE: BASE PLÁSTICA, ADICIONAL: COM ORLA E BICO.</t>
  </si>
  <si>
    <t>410789</t>
  </si>
  <si>
    <t>PROVETA DE VIDRO, GRADUADA, BASE PLÁSTICA, 50ML, COM ROLHA DE PLÁSTICO</t>
  </si>
  <si>
    <t>PROVETA, MATERIAL: VIDRO, GRADUAÇÃO: GRADUADA, CAPACIDADE: 50 ML, BASE: BASE EM POLIPROPILENO, ACESSÓRIOS: COM ROLHA DE POLIPROPILENO</t>
  </si>
  <si>
    <t>410305</t>
  </si>
  <si>
    <t>PROVETA, VIDRO, GRADUADA, 50 ML, BASE PLÁSTICA, COM ORLA E BICO</t>
  </si>
  <si>
    <t>PROVETA, MATERIAL: VIDRO, GRADUAÇÃO: GRADUADA, CAPACIDADE: 50 ML, BASE: BASE PLÁSTICA, ADICIONAL: COM ORLA E BICO</t>
  </si>
  <si>
    <t>409890</t>
  </si>
  <si>
    <t>PROVETA, POLIPROPILENO, GRADUADA ALTO RELEVO, 50 ML, BASE PLÁSTICA, COM ORLA E BICO, DIVISÕES DE 5 EM 5 ML</t>
  </si>
  <si>
    <t>PROVETA, MATERIAL:POLIPROPILENO, GRADUAÇÃO:GRADUADA EM ALTO RELEVO, CAPACIDADE:50 ML, BASE:BASE SEXTAVADA PLÁSTICA, ADICIONAL:COM ORLA E BICO, COM DIVISÕES DE 5 EM 5ML</t>
  </si>
  <si>
    <t>409899</t>
  </si>
  <si>
    <t>PROVETA DE VIDRO, GRADUADA, 1000 ML, BASE HEXAGONAL VIDRO, COM ROLHA PLÁSTICA</t>
  </si>
  <si>
    <t>PROVETA, MATERIAL:VIDRO BOROSSILICATO, GRADUAÇÃO:GRADUADA, CAPACIDADE:1000 ML, BASE:BASE HEXAGONAL VIDRO, ACESSÓRIOS:COM ROLHA PLÁSTICA POLIETILENO</t>
  </si>
  <si>
    <t>423862</t>
  </si>
  <si>
    <t>PROVETA DE VIDRO, GRADUADA, 250 ML, BASE HEXAGONAL EM VIDRO, COM ORLA E BICO</t>
  </si>
  <si>
    <t>PROVETA, MATERIAL:VIDRO BOROSSILICATO, GRADUAÇÃO:GRADUADA, CAPACIDADE:250 ML, BASE:BASE HEXAGONAL EM VIDRO, ADICIONAL:COM ORLA E BICO, ESCALA GRADUAÇÃO 1</t>
  </si>
  <si>
    <t>409879</t>
  </si>
  <si>
    <t>PROVETA DE VIDRO, GRADUADA, 500 ML, BASE EM VIDRO, COM ORLA E BICO</t>
  </si>
  <si>
    <t>PROVETA, MATERIAL:VIDRO BOROSSILICATO, GRADUAÇÃO:GRADUADA, CAPACIDADE:500 ML, BASE:BASE EM VIDRO, ADICIONAL:COM ORLA E BICO</t>
  </si>
  <si>
    <t>409882</t>
  </si>
  <si>
    <t>PROVETA DE VIDRO, GRADUADA, 100 ML, BASE PLÁSTICA, COM ORLA E BICO</t>
  </si>
  <si>
    <t>PROVETA, MATERIAL:VIDRO, GRADUAÇÃO:GRADUADA, CAPACIDADE:100 ML, BASE:BASE HEXAGONAL PLÁSTICA, ADICIONAL:COM ORLA E BICO</t>
  </si>
  <si>
    <t>409892</t>
  </si>
  <si>
    <t>PROVETA DE VIDRO, GRADUADA, 25 ML, BASE PLÁSTICA, COM ORLA E BICO</t>
  </si>
  <si>
    <t>PROVETA, MATERIAL:VIDRO, GRADUAÇÃO:GRADUADA, CAPACIDADE:25 ML, BASE:BASE PLÁSTICA, ADICIONAL:COM ORLA E BICO</t>
  </si>
  <si>
    <t>409878</t>
  </si>
  <si>
    <t>PROVETA DE VIDRO, GRADUADA, 250 ML, BASE PLÁSTICA, COM ORLA E BICO</t>
  </si>
  <si>
    <t>PROVETA, MATERIAL:VIDRO, GRADUAÇÃO:GRADUADA, CAPACIDADE:250 ML, BASE:BASE PLÁSTICA, ADICIONAL:COM ORLA E BICO</t>
  </si>
  <si>
    <t>409880</t>
  </si>
  <si>
    <t>Eveline</t>
  </si>
  <si>
    <t>BURETA DE 50ML, COM TORNEIRA TEFLON</t>
  </si>
  <si>
    <t>Bureta, material vidro borossilicato 3.3, graduada, volume: 50mL, escala de graduação 0,1mL, boca larga, acessórios com torneira teflon.</t>
  </si>
  <si>
    <t>421040</t>
  </si>
  <si>
    <t>BURETA DE VIDRO 10ML, COM TORNEIRA TEFLON</t>
  </si>
  <si>
    <t>BURETA, MATERIAL VIDRO, GRADUAÇÃO GRADUADA, VOLUME 10mL, ESCALA GRADUAÇÃO MÁXIMA 0,1 EM 0,1ML NUMERADA, ACESSÓRIOS COM TORNEIRA DE TEFLON, TIPO BOCA LARGA.</t>
  </si>
  <si>
    <t>409135</t>
  </si>
  <si>
    <t>BURETA DE VIDRO 25 ML, COM TORNEIRA DE TEFLON</t>
  </si>
  <si>
    <t>Bureta, material vidro, graduação graduada, volume 25, escala graduação máxima 0,1 em 0,1 ml, numerada, acessórios com torneira de teflon, tipo boca larga.</t>
  </si>
  <si>
    <t>409133</t>
  </si>
  <si>
    <t>BURETA DE 100ML COM SAÍDA LATERAL</t>
  </si>
  <si>
    <t>Bureta, material: vidro, graduação: graduada, volume: 100 ml, escala: graduação máxima 0,2 em 0,2 ml, numerada, acessórios: com torneira de vidro e saída lateral</t>
  </si>
  <si>
    <t>409137</t>
  </si>
  <si>
    <t>CADINHO DE PORCELANA 30 ML, FORMA MÉDIA</t>
  </si>
  <si>
    <t>Cadinho tipo laboratório, material porcelana, porosidade de 7 a 8 microns, tipo fundo chato, capacidade 30, forma média.</t>
  </si>
  <si>
    <t>408789</t>
  </si>
  <si>
    <t>CADINHO DE PORCELANA 50ML, FORMA MÉDIA</t>
  </si>
  <si>
    <t>Cadinho, material em porcelana, porosidade de 7 a 8 microns, capacidade até 50 mL, forma média de fundo chato.</t>
  </si>
  <si>
    <t>408790</t>
  </si>
  <si>
    <t>CADINHO DE PORCELANA 15ML, FORMA BAIXA</t>
  </si>
  <si>
    <t>Cadinho, material: porcelana, porosidade: 7 a 8 microns, capacidade: 15 ml, formato: forma baixa</t>
  </si>
  <si>
    <t>428024</t>
  </si>
  <si>
    <t>CADINHO DE PORCELANA 20ML, FORMA ALTA</t>
  </si>
  <si>
    <t>Cadinho, material: porcelana, porosidade: 7 a 8 microns, capacidade: 20 ml, formato: forma alta</t>
  </si>
  <si>
    <t>437760</t>
  </si>
  <si>
    <t>CADINHO DE PORCELANA 100 ML - FORMA MÉDIA</t>
  </si>
  <si>
    <t>CADINHO, MATERIAL:PORCELANA, POROSIDADE:7 A 8 MICRONS, CAPACIDADE:ATÉ 100 ML, FORMATO:FORMA MÉDIO</t>
  </si>
  <si>
    <t>408791</t>
  </si>
  <si>
    <t>CADINHO DE PORCELANA 150 ML - FORMA BAIXA</t>
  </si>
  <si>
    <t>CADINHO, MATERIAL:PORCELANA, POROSIDADE:7 A 8 MICRONS, CAPACIDADE:ATÉ 150 ML, FORMATO:FORMA BAIXA</t>
  </si>
  <si>
    <t>408794</t>
  </si>
  <si>
    <t>CÁPSULAS DE PORCELANA 85 MM</t>
  </si>
  <si>
    <t>Cápsula de evaporação, material em porcelana, diâmetro de cerca de 85 mm, volume 95mL, fundo chato, adicional com bico</t>
  </si>
  <si>
    <t>427114</t>
  </si>
  <si>
    <t>CÁPSULA DE PORCELANA 95 MM</t>
  </si>
  <si>
    <t>CÁPSULA DE EVAPORAÇÃO, MATERIAL PORCELANA, DIÂMETRO CERCA DE 95MM, FORMATO CHATO REDONDO, ADICIONAL COM BICO.</t>
  </si>
  <si>
    <t>409487</t>
  </si>
  <si>
    <t>MICROTUBO, POLIPROPILENO, 1,5 ML , GRADUADO, TAMPA PRESSÃO, FUNDO CÔNICO, AUTOCLAVÁVEL</t>
  </si>
  <si>
    <t>CATMAT 408179 - MICROTUBO 1,50 ML , MATERIAL POLIPROPILENO, CAPACIDADE 1,5 ML, GRADUAÇÃO GRADUADO, TIPO TAMPA PRESSÃO CHATA, TIPO FUNDO FUNDO CÔNICO, CARACTERÍSTICA ADICIONAL, AUTOCLAVÁVEL, APIROGÊNICO, LIVRE DE DNASE E RNASE. Pacote com 1000 unidades.</t>
  </si>
  <si>
    <t>408179</t>
  </si>
  <si>
    <t>MICROTUBO, POLIPROPILENO, 0,2 ML, GRADUADO, TAMPA PRESSÃO, FUNDO CÔNICO</t>
  </si>
  <si>
    <t>CATMAT 408180 - MICROTUBO, MATERIAL POLIPROPILENO, CAPACIDADE 0,2 ML, GRADUADO, TAMPA PRESSÃO CHATA, FUNDO CÔNICO, C ARACTERÍSTICA ADICIONAL APIROGÊNICO, LIVRE DE DNASE E RNASE)</t>
  </si>
  <si>
    <t>408180</t>
  </si>
  <si>
    <t>MICROTUBO, POLIPROPILENO, 2,0 ML, GRADUADO, TAMPA PRESSÃO, FUNDO CÔNICO, AUTOCLAVÁVEL</t>
  </si>
  <si>
    <t>CATMAT 408182 - MICROTUBO, MATERIAL POLIPROPILENO, CAPACIDADE 2,0 mL, GRADUAÇÃO GRADUADO, TIPO TAMPA TAMPA PRESSÃO CHATA, TIPO FUNDO FUNDO CÔNICO, CARACTERÍSTICA ADICIONAL,AUTOCLAVÁVEL, APIROGÊNICO, LIVRE DE DNASE E RNASE. PACOTE COM 1000 UNIDADES.</t>
  </si>
  <si>
    <t>408182</t>
  </si>
  <si>
    <t>PICNÔMETRO, VIDRO, 50 ML, CALIBRADO</t>
  </si>
  <si>
    <t>CATMAT 409510 - Picnômetro, material vidro, capacidade 50 ML, calibragem calibrado.</t>
  </si>
  <si>
    <t>409510</t>
  </si>
  <si>
    <t>PLACA TIPO KLINE, VIDRO, 12 POÇOS</t>
  </si>
  <si>
    <t>CATMAT 412677 - PLACA TIPO KLINE, MATERIAL VIDRO, CAPACIDADE 12 POÇOS</t>
  </si>
  <si>
    <t>412677</t>
  </si>
  <si>
    <t>PIPETA VOLUMÉTRICA DE VIDRO, CAPACIDADE 10 ML.</t>
  </si>
  <si>
    <t>CATMAT 414251- PIPETA, TIPO: VOLUMÉTRICA, CAPACIDADE: 10 ML, MATERIAL: VIDRO, ESGOTAMENTO: ESGOTAMENTO TOTAL. (UNIDADE)</t>
  </si>
  <si>
    <t>414251</t>
  </si>
  <si>
    <t>PIPETA PASTEUR, GRADUADA, 3 ML, PLÁSTICO, 0,5 EM 0,5 ML, DESCARTÁVEL</t>
  </si>
  <si>
    <t>CATMAT 417814 - PIPETA, TIPO PASTEUR, GRADUAÇÃO GRADUADA, CAPACIDADE 3 ML, MATERIAL PLÁSTICO, ESCALA ESCALA 0,5 EM 0,5 ML, TIPO USO DESCARTÁVEL, NÃO ESTÉRIL.</t>
  </si>
  <si>
    <t>417814</t>
  </si>
  <si>
    <t>PÉROLA VIDRO, DIÂMETRO 3 MM</t>
  </si>
  <si>
    <t>CATMAT 419996 - PÉROLA DE VIDRO, MATERIAL DE LABORATÓRIO, DIÂMETRO DE CERCA DE 3 MM. EMBALAGEM 1000 G.</t>
  </si>
  <si>
    <t>419996</t>
  </si>
  <si>
    <t>Embalagem</t>
  </si>
  <si>
    <t>Aparelho Clevenger, Vidro, com Balão 1000 ML, Graduado, Com ampola, trap, balão e Torneira Vidro</t>
  </si>
  <si>
    <t>CATMAT 421499 - Aparelho para Destilação Clevenger, Material: Vidro, Dimensões: Com Balão 1000 ML, Adicional: Graduado, Componentes: Com ampola, trap, balão e Torneira Vidro</t>
  </si>
  <si>
    <t>PIPETA PASTEUR, 5 ML, PLÁSTICO, DESCARTÁVEL</t>
  </si>
  <si>
    <t>CATMAT 429492 - Pipeta, tipo: Pasteur, capacidade: 5 ml, material: plástico, tipo uso: descartável.</t>
  </si>
  <si>
    <t>429492</t>
  </si>
  <si>
    <t>Sem cotação</t>
  </si>
  <si>
    <t>TORNEIRA EM Y DE TEFLON, DIÂM. INT. 8MM</t>
  </si>
  <si>
    <t>CATMAT 440284 - TORNEIRA EM Y DE TEFLON, COM HASTES DE 100 MM EM VIDRO BOROSILICATO, DIÂMETRO INTERNO 8MM, DIÂMETRO EXTERNO 12 OU 13MM.</t>
  </si>
  <si>
    <t>440284</t>
  </si>
  <si>
    <t>TORNEIRA RETA DE VIDRO, DIÂM. INT. 8MM</t>
  </si>
  <si>
    <t>CATMAT 440285 - TORNEIRA RETA DE VIDRO, COM HASTES DE 100MM EM VIDRO BOROSSILICATO, DIÂMETRO INTERNO 8MM, DIÂMETRO EXTERNO 12 OU 13MM.</t>
  </si>
  <si>
    <t>440285</t>
  </si>
  <si>
    <t>PONTEIRA , POLIPROPILENO, ATÉ 1000 MCL, COM FILTRO HIDRÓFOBO BIFÁSICO, ESTÉRIL, DESCARTÁVEL</t>
  </si>
  <si>
    <t>CATMAT 621866 - PONTEIRA LABORATÓRIO, MATERIAL: POLIPROPILENO, CAPACIDADE: ATÉ 1000 MCL, ACESSÓRIOS: COM FILTRO HIDRÓFOBO BIFÁSICO, ESTERILIDADE: ESTÉRIL, APIROGÊNICO, LIVRE DE DNASE E RNASE, TIPO USO: DESCARTÁVEL. PACOTE COM 1000 UNIDADES</t>
  </si>
  <si>
    <t>621866</t>
  </si>
  <si>
    <t>PONTEIRA, POLIPROPILENO, ATÉ 100 MCL, COM FILTRO HIDRÓFOBO BIFÁSICO, ESTÉRIL, DESCARTÁVEL</t>
  </si>
  <si>
    <t>CATMAT 621868 - PONTEIRA LABORATÓRIO, MATERIAL: POLIPROPILENO, CAPACIDADE: ATÉ 100 MCL, ACESSÓRIOS: COM FILTRO HIDRÓFOBO BIFÁSICO, ESTERILIDADE: ESTÉRIL, APIROGÊNICO, LIVRE DE DNASE E RNASE, TIPO USO: DESCARTÁVEL. Pacote com 1000 unidades</t>
  </si>
  <si>
    <t>621868</t>
  </si>
  <si>
    <t>PONTEIRA, POLIPROPILENO, ATÉ 200 MCL, COM FILTRO HIDRÓFOBO BIFÁSICO, ESTÉRIL, DESCARTÁVEL</t>
  </si>
  <si>
    <t>CATMAT 621869 - PONTEIRA LABORATÓRIO, MATERIAL: POLIPROPILENO, CAPACIDADE: ATÉ 200 MCL, ACESSÓRIOS: COM FILTRO HIDRÓFOBO BIFÁSICO, ESTERILIDADE: ESTÉRIL, APIROGÊNICO, LIVRE DE DNASE E RNASE, TIPO USO: DESCARTÁVEL. PACOTE COM 1000 UNIDADES</t>
  </si>
  <si>
    <t>621869</t>
  </si>
  <si>
    <t>COLUNA CROMATOGRÁFICA 15X300 MM, COM TORNEIRA TEFLON E PLACA POROSA</t>
  </si>
  <si>
    <t>Coluna cromatográfica, material em vidro borossilicato, comprimento de 300 mm, diâmetro de 15 mm, características adicionais com torneira de teflon e placa porosa</t>
  </si>
  <si>
    <t>450235</t>
  </si>
  <si>
    <t>COLUNA DE VIGREAUX COM 2 JUNTAS ESMERRILHADAS</t>
  </si>
  <si>
    <t>Coluna laboratório, tipo destilação, vigreaux, material em vidro, dimensões cerca de 2,5 x 30 cm, componentes com 2 juntas esmerrilhadas 24/40.</t>
  </si>
  <si>
    <t>437651</t>
  </si>
  <si>
    <t>CONDENSADOR ALLIHN 30CM</t>
  </si>
  <si>
    <t>Condensador, tipo allihn, material em vidro, tipo coluna em bola, comprimento de cerca de 30 cm, adicional com 2 juntas esmerrilhadas</t>
  </si>
  <si>
    <t>409188</t>
  </si>
  <si>
    <t>CONDENSADOR GRAHAM 30CM</t>
  </si>
  <si>
    <t>Condensador, tipo graham, material em vidro, tipo coluna em serpentina, comprimento de cerca de 30 cm, adicional com 2 juntas esmerrilhadas</t>
  </si>
  <si>
    <t>409212</t>
  </si>
  <si>
    <t>CONDENSADOR LIEBIG 30CM</t>
  </si>
  <si>
    <t>Condensador, tipo liebig, material em vidro, tipo coluna reta, comprimento de cerca de 30 cm, adicional com 2 juntas esmerrilhadas</t>
  </si>
  <si>
    <t>409200</t>
  </si>
  <si>
    <t>CUBETA DE QUARTZO 3,5ML COM DUAS FACES POLIDAS</t>
  </si>
  <si>
    <t>Cubeta laboratório, material quartzo, volume 3,5mL, percurso caminho ótico 10 mm, adicional com 2 faces polidas, componentes com tampa</t>
  </si>
  <si>
    <t>409908</t>
  </si>
  <si>
    <t>CUBETA DE QUARTZO 1,4ML</t>
  </si>
  <si>
    <t>Cubeta laboratório, material: quartzo, volume: 1,4 ml, percurso: caminho ótico 10 mm, adicional: com 4 faces polidas, componentes: com tampa</t>
  </si>
  <si>
    <t>422045</t>
  </si>
  <si>
    <t>CUBETA VIDRO 3,5 ML</t>
  </si>
  <si>
    <t>Cubeta laboratório, material: vidro, volume: 3,5 ml, duas faces polidas. Lagura interna 10 mm.</t>
  </si>
  <si>
    <t>428016</t>
  </si>
  <si>
    <t>DESSECADOR DE VIDRO 25CM COM TORNEIRA E PLACA DE PORCELANA</t>
  </si>
  <si>
    <t>Dessecador, material de vidro, diâmetro interno cerca de 25 cm, tampa de vidro com vedação,acessórios luva e torneira e placa de porcelana</t>
  </si>
  <si>
    <t>409585</t>
  </si>
  <si>
    <t>DESSECADOR DE VIDRO 30CM COM TORNEIRA E PLACA DE PORCELANA</t>
  </si>
  <si>
    <t>Dessecador, material de vidro, tipo para vácuo, diâmetro interno cerca de 30cm, tampa de vidro com vedação, acessórios com luva e torneira, outros componentes com placa de porcelana</t>
  </si>
  <si>
    <t>409577</t>
  </si>
  <si>
    <t>ERLENMEYER VIDRO 500 ML, BOCA ESTREITA</t>
  </si>
  <si>
    <t>ERLENMEYER VIDRO 500 ML, frasco, material vidro borossilicato 3.3, boca estreita, capacidade 500 ml, características adicionais graduado, com orla, aplicação laboratorial.</t>
  </si>
  <si>
    <t>409361</t>
  </si>
  <si>
    <t>ERLENMEYER DE VIDRO 1000 ML, BOCA ESTREITA</t>
  </si>
  <si>
    <t>ERLENMEYER, MATERIAL VIDRO, GRADUAÇÃO GRADUADO, VOLUME 1000 ML, TIPO BOCA BOCA ESTREITA, ADICIONAL COM ORLA</t>
  </si>
  <si>
    <t>409363</t>
  </si>
  <si>
    <t>ERLENMEYER DE VIDRO 125 ML, BOCA ESTREITA</t>
  </si>
  <si>
    <t>ERLENMEYER, MATERIAL VIDRO, GRADUAÇÃO GRADUADO, VOLUME 125mL, TIPO BOCA BOCA ESTREITA, ADICIONAL COM ORLA</t>
  </si>
  <si>
    <t>409362</t>
  </si>
  <si>
    <t>ERLENMEYER DE VIDRO 50 ML, BOCA ESTREITA</t>
  </si>
  <si>
    <t>Frasco de vidro, material vidro borossilicato 3.3, tipo erlenmeyer, boca estreita, capacidade 50 ml, características adicionais graduado, com orla, aplicação laboratorial.</t>
  </si>
  <si>
    <t>409368</t>
  </si>
  <si>
    <t>ERLENMEYER 100ML, BOCA LARGA</t>
  </si>
  <si>
    <t>Frasco de vidro, tipo erlenemeyer, material vidro borossilicato 3.3, graduado, volume de 100mL, boca larga, adicional com orla.</t>
  </si>
  <si>
    <t>409492</t>
  </si>
  <si>
    <t>ERLENMEYER DE VIDRO 50ML, BOCA LARGA</t>
  </si>
  <si>
    <t>Frasco de vidro, tipo erlenmeyer, em vidro borossilicato 3.3, graduado, boca larga, volume de 50ml, adicional com orla.</t>
  </si>
  <si>
    <t>409400</t>
  </si>
  <si>
    <t>ERLENMEYER DE VIDRO 250 ML, BOCA LARGA</t>
  </si>
  <si>
    <t>Frasco de vidro, tipo erlenmeyer, graduado, boca larga, em vidro borosilicato 3.3, capacidade 250 ml, adicional com orla e aplicação laboratorial.</t>
  </si>
  <si>
    <t>409395</t>
  </si>
  <si>
    <t>ERLENMEYER DE VIDRO 250 ML, COM ROLHA DE VIDRO</t>
  </si>
  <si>
    <t>Frasco de vidro, tipo erlenmeyer, material em vidro borossilicato 3.3, graduado, volume de 250 mL, acessórios com rolha de vidro.</t>
  </si>
  <si>
    <t>409495</t>
  </si>
  <si>
    <t>ERLENMEYER DE VIDRO 100 ML, BOCA ESTREITA</t>
  </si>
  <si>
    <t>Frasco de vidro, tipo erlenmeyer, material vidro borossilicato 3.3, boca estreita, capacidade 100 mL, características adicionais graduado, com orla e aplicação laboratorial, cor transparente, forma afunilada.</t>
  </si>
  <si>
    <t>409369</t>
  </si>
  <si>
    <t>ERLENMEYER DE VIDRO 250 ML, BOCA ESTREITA</t>
  </si>
  <si>
    <t>Frasco de vidro, tipo erlenmeyer, material vidro borossilicato 3.3, boca estreita, capacidade 250ml, características adicionais graduado, com orla e aplicação laboratorial.</t>
  </si>
  <si>
    <t>409360</t>
  </si>
  <si>
    <t>ERLENMEYER DE VIDRO 1000ML, BOCA LARGA</t>
  </si>
  <si>
    <t>Frasco de vidro, tipo erlenmeyer, material vidro borossilicato 3.3, boca larga, capacidade 1000 ml, características adicionais graduado, com orla, aplicação uso laboratorial.</t>
  </si>
  <si>
    <t>409398</t>
  </si>
  <si>
    <t>ERLENMEYER DE VIDRO 125 ML, BOCA LARGA</t>
  </si>
  <si>
    <t>Frasco de vidro, tipo erlenmeyer, material vidro borossilicato 3.3, boca larga, capacidade 125, características adicionais graduado, com orla, aplicação laboratorial.</t>
  </si>
  <si>
    <t>409397</t>
  </si>
  <si>
    <t>ERLENMEYER DE VIDRO 500 ML, BOCA LARGA</t>
  </si>
  <si>
    <t>Frasco de vidro, tipo erlenmeyer, material vidro borossilicato 3.3, boca larga, capacidade 500 ml, características adicionais graduado, com orla, aplicação laboratorial.</t>
  </si>
  <si>
    <t>409396</t>
  </si>
  <si>
    <t>ERLENMEYER DE 100 ML, COM ROLHA DE VIDRO</t>
  </si>
  <si>
    <t>Frasco de vidro, tipo erlenmeyer, material vidro BOROSSILICATO 3.3, graduação graduado, volume 100 ml, acessórios com rolha de vidro.</t>
  </si>
  <si>
    <t>409408</t>
  </si>
  <si>
    <t>[CATMAT 408958] GRAL (ALMOFARIZ) COM PISTILO, PORCELANA ESMALTADA, 100ML</t>
  </si>
  <si>
    <t>Gral (almofariz) com pistilo, material porcelana esmaltada (vitrificada), capacidade 100ml, diâmetro aproximado 92mm, acessórios com pistilo de porcelana [CATMAT 408958]</t>
  </si>
  <si>
    <t>408958</t>
  </si>
  <si>
    <t>[CATMAT 472334] GRAL (ALMOFARIZ) COM PISTILO, PORCELANA ESMALTADA, 1160ML</t>
  </si>
  <si>
    <t>Gral (almofariz) com pistilo, material porcelana esmaltada (vitrificada), capacidade 1160ml, diâmetro aproximado 185mm, acessórios com pistilo de porcelana [CATMAT - 472334]</t>
  </si>
  <si>
    <t>472334</t>
  </si>
  <si>
    <t>[CATMAT 421491] GRAL (ALMOFARIZ) COM PISTILO, PORCELANA ESMALTADA, 180ML</t>
  </si>
  <si>
    <t>Gral (almofariz) com pistilo, material porcelana esmaltada (vitrificada), capacidade 180ml, diâmetro aproximado 103mm, acessórios com pistilo de porcelana [CATMAT - 421491]</t>
  </si>
  <si>
    <t>421491</t>
  </si>
  <si>
    <t>[CATMAT 408959] GRAL (ALMOFARIZ) COM PISTILO, PORCELANA ESMALTADA, 250ML</t>
  </si>
  <si>
    <t>Gral (almofariz) com pistilo, material porcelana esmaltada (vitrificada), capacidade 250ml, acessórios com pistilo de porcelana [CATMAT - 408959]</t>
  </si>
  <si>
    <t>408959</t>
  </si>
  <si>
    <t>[CATMAT 374375] JUNTAS CÔNICAS MACHO E FÊMEA (PAR), BOROSSILICATO, 34/45</t>
  </si>
  <si>
    <t>Juntas cônicas macho e fêmea (par), material vidro borossilicato, macho 34/45 e fêmea 34/45 [CATMAT - 374375]</t>
  </si>
  <si>
    <t>374375</t>
  </si>
  <si>
    <t>[CATMAT 408777] KITASSATO, BOROSSILICATO, 1000ML, GRADUADO, COM SAÍDA SUPERIOR</t>
  </si>
  <si>
    <t>Kitassato, material vidro borossilicato, capacidade 1000ml, tipo graduado, características adicionais: com saída superior [CATMAT - 408777]</t>
  </si>
  <si>
    <t>408777</t>
  </si>
  <si>
    <t>[CATMAT 408776] KITASSATO, BOROSSILICATO, CAPACIDADE 125ML, GRADUADO, COM SAÍDA SUPERIOR</t>
  </si>
  <si>
    <t>Kitassato, material vidro borossilicato, capacidade 125ml, tipo graduado, características adicionais: com saída superior. [CATMAT - 408776]</t>
  </si>
  <si>
    <t>408776</t>
  </si>
  <si>
    <t>[CATMAT 408774] KITASSATO, BOROSSILICATO, 250ML, GRADUADO, COM SAÍDA SUPERIOR</t>
  </si>
  <si>
    <t>Kitassato, material vidro borossilicato, capacidade 250ml, tipo graduado, características adicionais: com saída superior [CATMAT - 408774]</t>
  </si>
  <si>
    <t>408774</t>
  </si>
  <si>
    <t>[CATMAT 408775] KITASSATO, BOROSSILICATO, 500ML, GRADUADO, COM SAÍDA SUPERIOR</t>
  </si>
  <si>
    <t>Kitassato, material vidro borossilicato, capacidade 500ml, tipo graduado, características adicionais: com saída superior [CATMAT - 408775]</t>
  </si>
  <si>
    <t>408775</t>
  </si>
  <si>
    <t>MICROPLACAS DE 96 POÇOS.</t>
  </si>
  <si>
    <t>catmat 410791 - MICROPLACAS DE 96 POÇOS PARA TESTES DE MICROTITULAÇÃO E IMUNOENZIMÁTICOS (ELISA). CONFECCIONADA EM P OLIESTIRENO (PS) DE ALTA TRANSPARÊNCIA, COM FUNDO EM FORMATO ACHATADO. COM TAMPA, ESTERILIZADA E EMB ALADA INDIVIDUALMENTE, COM IDENTIFICAÇÃO ALFA-NUMÉRICA DOS POÇOS.</t>
  </si>
  <si>
    <t>458548</t>
  </si>
  <si>
    <t>MICROTUBO CRIOGÊNICO DE 2ML ESTÉRIL</t>
  </si>
  <si>
    <t>catmat 408188 - MICROTUBO CRIOGÊNICO DE 2 ML, DE POLIPROPILENO, TAMPA ROSCA EXTERNA COM ANEL DE VEDAÇÃO DE SILICONE, BASE AUTO SUSTENTÁVEL, GRADUADO, ESTÉRIL, FAIXA DE TEMPERATURA -196 A +121°C - PACOTE COM 50 UNIDADES</t>
  </si>
  <si>
    <t>408188</t>
  </si>
  <si>
    <t>MICROTUBO CRIOGÊNICO DE POLIPROPILENO 2ML, GRADUADO, COM TAMPA ROSQUEÁVEL, FUNDO REDONDO, ESTÉRIL.</t>
  </si>
  <si>
    <t>catmat 451636 - MICROTUBO, MATERIAL EM POLIPROPILENO, CAPACIDADE DE 2 ML, GRADUADO, COM TAMPA ROSQUEÁVEL, FUNDO REDONDO, ESTÉRIL, TIPO CRIOGÊNICO.</t>
  </si>
  <si>
    <t>451636</t>
  </si>
  <si>
    <t>MICROTUBO, CAPACIDADE 5,0 ML</t>
  </si>
  <si>
    <t>catmat 437209 - MICROTUBO, MATERIAL POLIPROPILENO, CAPACIDADE 5,0 ML, GRADUADO, TAMPA PRESSÃO CHATA, FUNDO CÔNICO, CARACTERÍSTICA ADICIONAL APIROGÊNICO, LIVRE DE DNASE E RNASE)</t>
  </si>
  <si>
    <t>413145</t>
  </si>
  <si>
    <t>PIPETA GRADUADA 1,0 ML, MATERIAL VIDRO,</t>
  </si>
  <si>
    <t>catmat 421426 - Pipeta manual, modelo graduada, capacidade 1,0 ml, material vidro, aplicação uso laboratorial.</t>
  </si>
  <si>
    <t>150171</t>
  </si>
  <si>
    <t>PIPETA VOLUMÉTRICA DE VIDRO, CAPACIDADE 50 ML</t>
  </si>
  <si>
    <t>catmat 414253 - Pipeta manual, modelo volumétrica, capacidade 50 ml, material vidro, aplicação uso laboratorial</t>
  </si>
  <si>
    <t>80357</t>
  </si>
  <si>
    <t>PIPETA, TIPO PASTEUR, GRADUAÇÃO GRADUADA, CAPACIDADE 3ML, MATERIAL PLÁSTICO</t>
  </si>
  <si>
    <t>PIPETA, TIPO PASTEUR, GRADUAÇÃO GRADUADA, CAPACIDADE 3ML, MATERIAL PLÁSTICO, ESCALA ESCALA 0,5 EM 0,5 M L, ESTERILIDADE ESTÉRIL</t>
  </si>
  <si>
    <t>417047</t>
  </si>
  <si>
    <t>[CATMAT 410570] PIPETA GRADUADA, CAPACIDADE 1,0 ML, VIDRO, ESGOTAMENTO TOTAL</t>
  </si>
  <si>
    <t>Pipeta, tipo sorológica graduada, capacidade 1,0 ml, material vidro, escala 0,1 em 0,1 ml, esgotamento total, aplicação uso laboratorial [CATMAT 410570]</t>
  </si>
  <si>
    <t>410570</t>
  </si>
  <si>
    <t>[CATMAT 410500] PIPETA GRADUADA, CAPACIDADE 10 ML, VIDRO, ESGOTAMENTO TOTAL</t>
  </si>
  <si>
    <t>Pipeta, tipo sorológica graduada, capacidade 10 ml, material vidro, escala 0,1 em 0,1 ml, esgotamento total, aplicação uso laboratorial [CATMAT 410500]</t>
  </si>
  <si>
    <t>410500</t>
  </si>
  <si>
    <t>[CATMAT 410565] PIPETA GRADUADA, CAPACIDADE 2,0 ML, VIDRO, ESGOTAMENTO TOTAL</t>
  </si>
  <si>
    <t>Pipeta, tipo sorológica graduada, capacidade 2,0 ml, material vidro, escala 0,1 em 0,1 ml, esgotamento total, aplicação uso laboratorial [CATMAT 410565]</t>
  </si>
  <si>
    <t>410565</t>
  </si>
  <si>
    <t>[CATMAT 410504] PIPETA GRADUADA, CAPACIDADE 20 ML, VIDRO, ESGOTAMENTO TOTAL</t>
  </si>
  <si>
    <t>Pipeta, tipo sorológica graduada, capacidade 20 ml, material de vidro, escala 0,1 em 0,1 ml, esgotamento total, aplicação uso laboratorial [CATMAT 410504]</t>
  </si>
  <si>
    <t>410504</t>
  </si>
  <si>
    <t>[CATMAT 410564] PIPETA GRADUADA, CAPACIDADE 25 ML, VIDRO, ESGOTAMENTO TOTAL</t>
  </si>
  <si>
    <t>Pipeta, tipo sorológica graduada, capacidade 25 ml, material vidro, escala 0,1 em 0,1 ml, esgotamento total, aplicação uso laboratorial [CATMAT 410564]</t>
  </si>
  <si>
    <t>410564</t>
  </si>
  <si>
    <t>[CATMAT 433020] PIPETA GRADUADA, CAPACIDADE 5,0 ML, VIDRO, ESGOTAMENTO TOTAL</t>
  </si>
  <si>
    <t>Pipeta, tipo sorológica graduada, capacidade 5 ml, material vidro, escala 0,05 em 0,05 ml, esgotamento total, aplicação uso laboratorial [CATMAT 433020]</t>
  </si>
  <si>
    <t>433020</t>
  </si>
  <si>
    <t>[CATMAT 410564] PIPETA GRADUADA, CAPACIDADE 50 ML, VIDRO, ESGOTAMENTO TOTAL</t>
  </si>
  <si>
    <t>Pipeta, tipo sorológica graduada, capacidade 50 ml, material de vidro, escala 0,1 em 0,1 ml, esgotamento total, aplicação uso laboratorial [CATMAT 410511]</t>
  </si>
  <si>
    <t>410511</t>
  </si>
  <si>
    <t>[CATMAT 414246] PIPETA VOLUMÉTRICA, CAPACIDADE 25 ML, VIDRO, ESGOTAMENTO TOTAL</t>
  </si>
  <si>
    <t>Pipeta, tipo volumétrica, capacidade de 25 ml, material vidro, esgotamento total [CATMAT 414246]</t>
  </si>
  <si>
    <t>414246</t>
  </si>
  <si>
    <t>[CATMAT 414248] PIPETA VOLUMÉTRICA, CAPACIDADE 1 ML, VIDRO, ESGOTAMENTO TOTAL</t>
  </si>
  <si>
    <t>Pipeta, tipo volumétrica, material vidro, capacidade 1 ml, esgotamento total, aplicação: uso laboratorial [CATMAT 414248]</t>
  </si>
  <si>
    <t>414248</t>
  </si>
  <si>
    <t>[CATMAT 414260] PIPETA VOLUMÉTRICA, CAPACIDADE 10 ML, VIDRO, ESGOTAMENTO TOTAL</t>
  </si>
  <si>
    <t>Pipeta, tipo volumétrica, material vidro, capacidade 10 ml, esgotamento total, aplicação: uso laboratorial [CATMAT 414260]</t>
  </si>
  <si>
    <t>414260</t>
  </si>
  <si>
    <t>[CATMAT 414254] PIPETA VOLUMÉTRICA, CAPACIDADE 100 ML, VIDRO, ESGOTAMENTO TOTAL</t>
  </si>
  <si>
    <t>Pipeta, tipo volumétrica, material vidro, capacidade 100 ml, aplicação: uso laboratorial [CATMAT 414254]</t>
  </si>
  <si>
    <t>414254</t>
  </si>
  <si>
    <t>[CATMAT 414249] PIPETA VOLUMÉTRICA, CAPACIDADE 2 ML, VIDRO, ESGOTAMENTO TOTAL</t>
  </si>
  <si>
    <t>Pipeta, tipo volumétrica, material vidro, capacidade 2 ml, esgotamento total, aplicação: uso laboratorial [CATMAT 414249]</t>
  </si>
  <si>
    <t>414249</t>
  </si>
  <si>
    <t>[CATMAT 414252] PIPETA VOLUMÉTRICA, CAPACIDADE 20 ML, VIDRO, ESGOTAMENTO TOTAL</t>
  </si>
  <si>
    <t>Pipeta, tipo volumétrica, material vidro, capacidade 20 ml, esgotamento total, aplicação: uso laboratorial [CATMAT 414252]</t>
  </si>
  <si>
    <t>414252</t>
  </si>
  <si>
    <t>[CATMAT 414266] PIPETA VOLUMÉTRICA, CAPACIDADE 5 ML, VIDRO, ESGOTAMENTO TOTAL</t>
  </si>
  <si>
    <t>Pipeta, tipo volumétrica, material vidro, capacidade 5 ml, esgotamento total, aplicação: uso laboratorial [CATMAT 414266]</t>
  </si>
  <si>
    <t>414266</t>
  </si>
  <si>
    <t>[CATMAT 414253] PIPETA VOLUMÉTRICA, CAPACIDADE 50 ML, VIDRO, ESGOTAMENTO TOTAL</t>
  </si>
  <si>
    <t>Pipeta, tipo volumétrica, material vidro, capacidade 50 ml, esgotamento total, aplicação: uso laboratorial [CATMAT 414253]</t>
  </si>
  <si>
    <t>414253</t>
  </si>
  <si>
    <t>PLACA DE DESSECADOR EM PORCELANA COM FUROS PEQUENOS 230 MM</t>
  </si>
  <si>
    <t>PLACA LABORATÓRIO, CAPACIDADE: 96 POÇOS, TIPO FUNDO: FUNDO CHATO, VOLUME: 0,4 ML</t>
  </si>
  <si>
    <t>Placa laboratório, tipo: para imunoensaios, material: plástico, capacidade: 96 poços, tipo fundo: fundo chato, volume: 0,4 ml</t>
  </si>
  <si>
    <t>417368</t>
  </si>
  <si>
    <t>PONTEIRA LABORATÓRIO, POLIPROPILENO, ATÉ 10 MCL, SEM FILTRO, APIROGÊNICO, LIVRE DE DNASE E RNASE, DESCARTÁVEL</t>
  </si>
  <si>
    <t xml:space="preserve">PONTEIRA LABORATÓRIO SEM FILTRO, MATERIAL:POLIPROPILENO, CAPACIDADE:ATÉ 10 MCL, ESTERILIDADE :APIROGÊNICO, LIVRE DE DNASE E RNASE, TIPO USO :DESCARTÁVEL. </t>
  </si>
  <si>
    <t>408690</t>
  </si>
  <si>
    <t>PONTEIRA LABORATÓRIO, POLIPROPILENO, ATÉ 5000 MCL, SEM FILTRO, APIROGÊNICO, LIVRE DE DNASE E RNASE, DESCARTÁVEL</t>
  </si>
  <si>
    <t>PONTEIRA LABORATÓRIO, MATERIAL: POLIPROPILENO, CAPACIDADE:ATÉ 5000 MCL, SEM FILTRO, ESTERILIDADE: APIROGÊNICO, LIVRE DE DNASE E RNASE, TIPO USO: DESCARTÁVEL</t>
  </si>
  <si>
    <t>408693</t>
  </si>
  <si>
    <t>PONTEIRA LABORATÓRIO, POLIPROPILENO, 1000 MCL, APIROGÊNICO, LIVRE DE DNASE E RNASE, DESCARTÁVEL</t>
  </si>
  <si>
    <t>PONTEIRA LABORATÓRIO, MATERIAL:POLIPROPILENO, CAPACIDADE:ATÉ 1000 MCL, ESTERILIDADE: APIROGÊNICO, LIVRE DNASE E RNASE, TIPO USO: DESCARTÁVEL.</t>
  </si>
  <si>
    <t>408692</t>
  </si>
  <si>
    <t>PONTEIRA LABORATÓRIO, POLIPROPILENO, ATÉ 200 MCL, SEM FILTRO, APIROGÊNICO, LIVRE DE DNASE E RNASE, DESCARTÁVEL</t>
  </si>
  <si>
    <t>PONTEIRA LABORATÓRIO, MATERIAL:POLIPROPILENO, CAPACIDADE:ATÉ 200 MCL, SEM FILTRO, ESTERILIDADE: APIROGÊNICO, LIVRE DE DNASE E RNASE, TIPO USO: DESCARTÁVEL, PACOTE COM 1000 UNIDADES.</t>
  </si>
  <si>
    <t>408691</t>
  </si>
  <si>
    <t>PONTEIRA LABORATÓRIO, POLIPROPILENO, ATÉ 1000 MCL, ESTÉRIL, APIROGÊNICO, LIVRE DE DNASE E RNASE, DESCARTÁVEL</t>
  </si>
  <si>
    <t>PONTEIRA PIPETA, MATERIAL POLIPROPILENO, TIPO USO AUTOCLAVÁVEL, CAPACIDADE MÁXIMA 1000 ΜCL, CARACTERÍSTICAS ADICIONAIS APIROGÊNICA, ISENTA DNASE/RNASE. PACOTE 1000 UNIDADES. COR: AZUL. POSSUEM ENCAIXE UNIVERSAL PARA USO COM UMA AMPLA VARIEDADE DE MICROPIPETAS. APRESENTAM MENOR ÁREA DE CONTATO PARA DISPENSAÇÕES MAIS PRECISAS. COM MAIOR DIÂMETRO DO ORIFÍCIO, PARA FACILITAR A DISPENSAÇÃO DE MATERIAIS VISCOSOS. SISTEMA DE MÁXIMA RECUPERAÇÃO QUE GARANTE A BAIXA RETENÇÃO DE LÍQUIDOS NAS PAREDES DAS PONTEIRAS. PONTEIRAS SEM FILTRO. PACOTES COM 1000 UNIDADE.</t>
  </si>
  <si>
    <t>408700</t>
  </si>
  <si>
    <t>[CATMAT 426987] TUBO ADAPTADOR, TIPO REDUTOR, BOROSSILICATO, JUNTAS CÔNICAS MACHO 24/40 E FÊMEA DE 14/20</t>
  </si>
  <si>
    <t>Tubo adaptador redutor, vidro borossilicato, 2 juntas cônicas esmerilhadas, macho 24/40 fêmea 14/20 [CATMAT - 426987]</t>
  </si>
  <si>
    <t>426987</t>
  </si>
  <si>
    <t>TUBO ADAPTADOR ALARGADOR MACHO 14/20 FEMEA 19/38</t>
  </si>
  <si>
    <t>Tubo Adaptador, Tipo Alargador, vidro borossilicato, com 2 Juntas, sendo 1 macho 14/20 e 1 fêmea de 19/38.</t>
  </si>
  <si>
    <t>437828</t>
  </si>
  <si>
    <t>[CATMAT 374375] TUBO ADAPTADOR, TIPO REDUTOR, BOROSSILICATO, JUNTAS CÔNICAS MACHO 19/38 E FÊMEA DE 14/20</t>
  </si>
  <si>
    <t>Tubo adaptador, tipo redutor, vidro borossilicato, 2 juntas cônicas esmerilhadas, macho 19/38 e fêmea de 14/20 [CATMAT - 374375]</t>
  </si>
  <si>
    <t>TUBO CONECTANTE 3 VIAS ÂNGULO 75º COM TOMADA PARA TERMÔMETRO 10/30 E 2 JUNTAS MACHO 29/42</t>
  </si>
  <si>
    <t>Tubo conectante 3 vias ângulo 75º com tomada para termômetro 10/30 e 2 juntas macho 29/42</t>
  </si>
  <si>
    <t>TUBO CONECTANTE 3 VIAS ÂNGULO 75º COM 3 JUNTAS CÔNICAS 14/20</t>
  </si>
  <si>
    <t>Tubo conectante 3 vias, ângulo 75º com 3 juntas cônicas 14/20</t>
  </si>
  <si>
    <t>[CATMAT 442667] TUBO CONECTANTE 3 VIAS, ÂNGULO 75º, 3 JUNTAS CÔNICAS 14/20, 1 MACHO E 2 FÊMEAS</t>
  </si>
  <si>
    <t>Tubo conectante 3 vias, ângulo 75º, 3 juntas cônicas esmerilhadas 14/20, 1 macho e 2 fêmeas, material vidro borossilicato [CATMAT 442667]</t>
  </si>
  <si>
    <t>442667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</si>
</sst>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b/>
      <color theme="1"/>
      <name val="Arial"/>
    </font>
    <font>
      <color theme="1"/>
      <name val="Arial"/>
    </font>
    <font>
      <color theme="1"/>
      <name val="Verdana"/>
    </font>
    <font>
      <sz val="11.0"/>
      <color rgb="FF495057"/>
      <name val="Rawline"/>
    </font>
    <font>
      <color theme="1"/>
      <name val="Arial"/>
      <scheme val="minor"/>
    </font>
  </fonts>
  <fills count="1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FFF2CC"/>
        <bgColor rgb="FFFFF2CC"/>
      </patternFill>
    </fill>
    <fill>
      <patternFill patternType="solid">
        <fgColor rgb="FFB6D7A8"/>
        <bgColor rgb="FFB6D7A8"/>
      </patternFill>
    </fill>
    <fill>
      <patternFill patternType="solid">
        <fgColor rgb="FFF4CCCC"/>
        <bgColor rgb="FFF4CCCC"/>
      </patternFill>
    </fill>
    <fill>
      <patternFill patternType="solid">
        <fgColor rgb="FFA4C2F4"/>
        <bgColor rgb="FFA4C2F4"/>
      </patternFill>
    </fill>
    <fill>
      <patternFill patternType="solid">
        <fgColor rgb="FFF9CB9C"/>
        <bgColor rgb="FFF9CB9C"/>
      </patternFill>
    </fill>
    <fill>
      <patternFill patternType="solid">
        <fgColor rgb="FFE06666"/>
        <bgColor rgb="FFE06666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</fills>
  <borders count="2">
    <border/>
    <border>
      <left style="thin">
        <color rgb="FFC0C0C0"/>
      </left>
      <right style="thin">
        <color rgb="FFC0C0C0"/>
      </right>
    </border>
  </borders>
  <cellStyleXfs count="1">
    <xf borderId="0" fillId="0" fontId="0" numFmtId="0" applyAlignment="1" applyFont="1"/>
  </cellStyleXfs>
  <cellXfs count="7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1" numFmtId="0" xfId="0" applyAlignment="1" applyFont="1">
      <alignment horizontal="center" readingOrder="0" shrinkToFit="0" vertical="center" wrapText="1"/>
    </xf>
    <xf borderId="0" fillId="2" fontId="1" numFmtId="0" xfId="0" applyAlignment="1" applyFill="1" applyFont="1">
      <alignment horizontal="center" readingOrder="0" shrinkToFit="0" vertical="center" wrapText="1"/>
    </xf>
    <xf borderId="0" fillId="2" fontId="1" numFmtId="0" xfId="0" applyAlignment="1" applyFont="1">
      <alignment horizontal="center" shrinkToFit="0" vertical="center" wrapText="1"/>
    </xf>
    <xf borderId="0" fillId="0" fontId="1" numFmtId="2" xfId="0" applyAlignment="1" applyFont="1" applyNumberFormat="1">
      <alignment horizontal="center" shrinkToFit="0" vertical="center" wrapText="1"/>
    </xf>
    <xf borderId="0" fillId="3" fontId="1" numFmtId="0" xfId="0" applyAlignment="1" applyFill="1" applyFont="1">
      <alignment horizontal="center" shrinkToFit="0" vertical="center" wrapText="1"/>
    </xf>
    <xf borderId="0" fillId="4" fontId="1" numFmtId="0" xfId="0" applyAlignment="1" applyFill="1" applyFont="1">
      <alignment horizontal="center" shrinkToFit="0" vertical="center" wrapText="1"/>
    </xf>
    <xf borderId="0" fillId="5" fontId="1" numFmtId="0" xfId="0" applyAlignment="1" applyFill="1" applyFont="1">
      <alignment horizontal="center" shrinkToFit="0" vertical="center" wrapText="1"/>
    </xf>
    <xf borderId="0" fillId="6" fontId="1" numFmtId="0" xfId="0" applyAlignment="1" applyFill="1" applyFont="1">
      <alignment horizontal="center" shrinkToFit="0" vertical="center" wrapText="1"/>
    </xf>
    <xf borderId="0" fillId="7" fontId="1" numFmtId="0" xfId="0" applyAlignment="1" applyFill="1" applyFont="1">
      <alignment horizontal="center" shrinkToFit="0" vertical="center" wrapText="1"/>
    </xf>
    <xf borderId="0" fillId="8" fontId="1" numFmtId="0" xfId="0" applyAlignment="1" applyFill="1" applyFont="1">
      <alignment horizontal="center" shrinkToFit="0" vertical="center" wrapText="1"/>
    </xf>
    <xf borderId="0" fillId="9" fontId="1" numFmtId="0" xfId="0" applyAlignment="1" applyFill="1" applyFont="1">
      <alignment horizontal="center" shrinkToFit="0" vertical="center" wrapText="1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readingOrder="0" shrinkToFit="0" vertical="center" wrapText="1"/>
    </xf>
    <xf borderId="0" fillId="2" fontId="2" numFmtId="0" xfId="0" applyAlignment="1" applyFont="1">
      <alignment horizontal="center" readingOrder="0" shrinkToFit="0" vertical="center" wrapText="1"/>
    </xf>
    <xf borderId="0" fillId="2" fontId="2" numFmtId="0" xfId="0" applyAlignment="1" applyFont="1">
      <alignment horizontal="center" shrinkToFit="0" vertical="center" wrapText="1"/>
    </xf>
    <xf borderId="0" fillId="0" fontId="2" numFmtId="2" xfId="0" applyAlignment="1" applyFont="1" applyNumberFormat="1">
      <alignment horizontal="right" shrinkToFit="0" vertical="center" wrapText="1"/>
    </xf>
    <xf borderId="0" fillId="3" fontId="2" numFmtId="0" xfId="0" applyAlignment="1" applyFont="1">
      <alignment horizontal="center" vertical="center"/>
    </xf>
    <xf borderId="0" fillId="5" fontId="2" numFmtId="0" xfId="0" applyAlignment="1" applyFont="1">
      <alignment horizontal="center" vertical="center"/>
    </xf>
    <xf borderId="0" fillId="6" fontId="2" numFmtId="0" xfId="0" applyAlignment="1" applyFont="1">
      <alignment horizontal="center" vertical="center"/>
    </xf>
    <xf borderId="0" fillId="7" fontId="2" numFmtId="0" xfId="0" applyAlignment="1" applyFont="1">
      <alignment horizontal="center" vertical="center"/>
    </xf>
    <xf borderId="0" fillId="8" fontId="2" numFmtId="0" xfId="0" applyAlignment="1" applyFont="1">
      <alignment horizontal="center" vertical="center"/>
    </xf>
    <xf borderId="0" fillId="9" fontId="2" numFmtId="0" xfId="0" applyAlignment="1" applyFont="1">
      <alignment horizontal="center" vertical="center"/>
    </xf>
    <xf borderId="0" fillId="4" fontId="2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3" fontId="1" numFmtId="0" xfId="0" applyAlignment="1" applyFont="1">
      <alignment horizontal="center" shrinkToFit="0" vertical="center" wrapText="1"/>
    </xf>
    <xf borderId="0" fillId="3" fontId="2" numFmtId="0" xfId="0" applyAlignment="1" applyFont="1">
      <alignment horizontal="center" vertical="center"/>
    </xf>
    <xf borderId="0" fillId="0" fontId="3" numFmtId="49" xfId="0" applyAlignment="1" applyFont="1" applyNumberFormat="1">
      <alignment horizontal="center" shrinkToFit="0" vertical="center" wrapText="1"/>
    </xf>
    <xf borderId="0" fillId="8" fontId="1" numFmtId="0" xfId="0" applyAlignment="1" applyFont="1">
      <alignment horizontal="center" shrinkToFit="0" vertical="center" wrapText="1"/>
    </xf>
    <xf borderId="0" fillId="6" fontId="1" numFmtId="0" xfId="0" applyAlignment="1" applyFont="1">
      <alignment horizontal="center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0" fillId="7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readingOrder="0" vertical="center"/>
    </xf>
    <xf borderId="1" fillId="0" fontId="3" numFmtId="49" xfId="0" applyAlignment="1" applyBorder="1" applyFont="1" applyNumberFormat="1">
      <alignment horizontal="center" shrinkToFit="0" vertical="center" wrapText="1"/>
    </xf>
    <xf borderId="0" fillId="0" fontId="2" numFmtId="2" xfId="0" applyAlignment="1" applyFont="1" applyNumberFormat="1">
      <alignment horizontal="right" shrinkToFit="0" wrapText="1"/>
    </xf>
    <xf borderId="0" fillId="3" fontId="2" numFmtId="0" xfId="0" applyAlignment="1" applyFont="1">
      <alignment horizontal="center"/>
    </xf>
    <xf borderId="0" fillId="4" fontId="2" numFmtId="0" xfId="0" applyAlignment="1" applyFont="1">
      <alignment horizontal="center"/>
    </xf>
    <xf borderId="0" fillId="5" fontId="2" numFmtId="0" xfId="0" applyAlignment="1" applyFont="1">
      <alignment horizontal="center"/>
    </xf>
    <xf borderId="0" fillId="6" fontId="2" numFmtId="0" xfId="0" applyAlignment="1" applyFont="1">
      <alignment horizontal="center"/>
    </xf>
    <xf borderId="0" fillId="7" fontId="2" numFmtId="0" xfId="0" applyAlignment="1" applyFont="1">
      <alignment horizontal="center"/>
    </xf>
    <xf borderId="0" fillId="8" fontId="2" numFmtId="0" xfId="0" applyAlignment="1" applyFont="1">
      <alignment horizontal="center"/>
    </xf>
    <xf borderId="0" fillId="9" fontId="2" numFmtId="0" xfId="0" applyAlignment="1" applyFont="1">
      <alignment horizontal="center"/>
    </xf>
    <xf borderId="0" fillId="4" fontId="1" numFmtId="0" xfId="0" applyAlignment="1" applyFont="1">
      <alignment horizontal="center" shrinkToFit="0" wrapText="1"/>
    </xf>
    <xf borderId="0" fillId="0" fontId="2" numFmtId="0" xfId="0" applyAlignment="1" applyFont="1">
      <alignment horizontal="center"/>
    </xf>
    <xf borderId="0" fillId="0" fontId="2" numFmtId="0" xfId="0" applyAlignment="1" applyFont="1">
      <alignment horizontal="center" shrinkToFit="0" vertical="center" wrapText="1"/>
    </xf>
    <xf borderId="0" fillId="10" fontId="2" numFmtId="0" xfId="0" applyAlignment="1" applyFill="1" applyFont="1">
      <alignment readingOrder="0" shrinkToFit="0" vertical="center" wrapText="1"/>
    </xf>
    <xf borderId="0" fillId="0" fontId="2" numFmtId="0" xfId="0" applyAlignment="1" applyFont="1">
      <alignment horizontal="center" readingOrder="0" shrinkToFit="0" vertical="center" wrapText="1"/>
    </xf>
    <xf borderId="0" fillId="5" fontId="2" numFmtId="0" xfId="0" applyAlignment="1" applyFont="1">
      <alignment horizontal="center" vertical="center"/>
    </xf>
    <xf borderId="0" fillId="9" fontId="1" numFmtId="0" xfId="0" applyAlignment="1" applyFont="1">
      <alignment horizontal="center" shrinkToFit="0" vertical="center" wrapText="1"/>
    </xf>
    <xf borderId="0" fillId="2" fontId="4" numFmtId="0" xfId="0" applyAlignment="1" applyFont="1">
      <alignment horizontal="center" vertical="center"/>
    </xf>
    <xf borderId="0" fillId="2" fontId="2" numFmtId="0" xfId="0" applyAlignment="1" applyFont="1">
      <alignment readingOrder="0" shrinkToFit="0" vertical="center" wrapText="1"/>
    </xf>
    <xf borderId="0" fillId="3" fontId="2" numFmtId="0" xfId="0" applyAlignment="1" applyFont="1">
      <alignment horizontal="center" readingOrder="0" vertical="center"/>
    </xf>
    <xf borderId="0" fillId="0" fontId="2" numFmtId="2" xfId="0" applyAlignment="1" applyFont="1" applyNumberFormat="1">
      <alignment horizontal="right" vertical="center"/>
    </xf>
    <xf borderId="0" fillId="3" fontId="1" numFmtId="0" xfId="0" applyAlignment="1" applyFont="1">
      <alignment horizontal="center" vertical="center"/>
    </xf>
    <xf borderId="0" fillId="3" fontId="1" numFmtId="0" xfId="0" applyAlignment="1" applyFont="1">
      <alignment horizontal="center" readingOrder="0" shrinkToFit="0" vertical="center" wrapText="1"/>
    </xf>
    <xf borderId="0" fillId="11" fontId="2" numFmtId="0" xfId="0" applyAlignment="1" applyFill="1" applyFont="1">
      <alignment horizontal="center" shrinkToFit="0" vertical="center" wrapText="1"/>
    </xf>
    <xf borderId="0" fillId="12" fontId="2" numFmtId="0" xfId="0" applyAlignment="1" applyFill="1" applyFont="1">
      <alignment horizontal="center" readingOrder="0" shrinkToFit="0" vertical="center" wrapText="1"/>
    </xf>
    <xf borderId="0" fillId="11" fontId="2" numFmtId="0" xfId="0" applyAlignment="1" applyFont="1">
      <alignment readingOrder="0" shrinkToFit="0" vertical="center" wrapText="1"/>
    </xf>
    <xf borderId="0" fillId="11" fontId="2" numFmtId="0" xfId="0" applyAlignment="1" applyFont="1">
      <alignment horizontal="center" readingOrder="0" shrinkToFit="0" vertical="center" wrapText="1"/>
    </xf>
    <xf borderId="0" fillId="11" fontId="2" numFmtId="2" xfId="0" applyAlignment="1" applyFont="1" applyNumberFormat="1">
      <alignment horizontal="right" shrinkToFit="0" vertical="center" wrapText="1"/>
    </xf>
    <xf borderId="0" fillId="11" fontId="1" numFmtId="0" xfId="0" applyAlignment="1" applyFont="1">
      <alignment horizontal="center" shrinkToFit="0" vertical="center" wrapText="1"/>
    </xf>
    <xf borderId="0" fillId="11" fontId="2" numFmtId="0" xfId="0" applyAlignment="1" applyFont="1">
      <alignment horizontal="center" vertical="center"/>
    </xf>
    <xf borderId="0" fillId="11" fontId="2" numFmtId="0" xfId="0" applyAlignment="1" applyFont="1">
      <alignment horizontal="center" vertical="center"/>
    </xf>
    <xf borderId="0" fillId="11" fontId="1" numFmtId="0" xfId="0" applyAlignment="1" applyFont="1">
      <alignment horizontal="center" shrinkToFit="0" vertical="center" wrapText="1"/>
    </xf>
    <xf borderId="0" fillId="0" fontId="5" numFmtId="0" xfId="0" applyAlignment="1" applyFont="1">
      <alignment readingOrder="0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0" fillId="3" fontId="1" numFmtId="0" xfId="0" applyAlignment="1" applyFont="1">
      <alignment horizontal="center" vertical="center"/>
    </xf>
    <xf borderId="0" fillId="6" fontId="2" numFmtId="0" xfId="0" applyAlignment="1" applyFont="1">
      <alignment horizontal="center" readingOrder="0" vertical="center"/>
    </xf>
    <xf borderId="0" fillId="8" fontId="2" numFmtId="0" xfId="0" applyAlignment="1" applyFont="1">
      <alignment horizontal="center" readingOrder="0" vertical="center"/>
    </xf>
    <xf borderId="0" fillId="0" fontId="2" numFmtId="2" xfId="0" applyAlignment="1" applyFont="1" applyNumberFormat="1">
      <alignment horizontal="right" readingOrder="0" shrinkToFit="0" vertical="center" wrapText="1"/>
    </xf>
    <xf borderId="0" fillId="7" fontId="1" numFmtId="0" xfId="0" applyAlignment="1" applyFont="1">
      <alignment horizontal="center" readingOrder="0" shrinkToFit="0" vertical="center" wrapText="1"/>
    </xf>
    <xf borderId="0" fillId="9" fontId="1" numFmtId="0" xfId="0" applyAlignment="1" applyFont="1">
      <alignment horizontal="center" vertical="center"/>
    </xf>
    <xf borderId="0" fillId="4" fontId="1" numFmtId="0" xfId="0" applyAlignment="1" applyFont="1">
      <alignment horizontal="center" vertical="center"/>
    </xf>
    <xf borderId="0" fillId="0" fontId="2" numFmtId="2" xfId="0" applyAlignment="1" applyFont="1" applyNumberFormat="1">
      <alignment horizontal="right" readingOrder="0" vertical="center"/>
    </xf>
    <xf borderId="0" fillId="6" fontId="1" numFmtId="0" xfId="0" applyAlignment="1" applyFont="1">
      <alignment horizontal="center" vertical="center"/>
    </xf>
    <xf borderId="0" fillId="11" fontId="3" numFmtId="49" xfId="0" applyAlignment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0.75"/>
    <col customWidth="1" min="2" max="2" width="11.25"/>
    <col customWidth="1" min="3" max="3" width="56.75"/>
    <col customWidth="1" min="4" max="4" width="77.63"/>
    <col customWidth="1" hidden="1" min="5" max="5" width="11.5"/>
    <col customWidth="1" min="6" max="7" width="16.38"/>
    <col customWidth="1" min="10" max="10" width="8.38"/>
    <col customWidth="1" min="11" max="11" width="8.75"/>
    <col customWidth="1" min="12" max="12" width="6.63"/>
    <col customWidth="1" min="13" max="13" width="13.63"/>
    <col customWidth="1" min="14" max="14" width="14.13"/>
    <col customWidth="1" min="15" max="15" width="14.88"/>
    <col customWidth="1" min="16" max="16" width="13.88"/>
    <col customWidth="1" min="17" max="17" width="10.38"/>
    <col customWidth="1" min="18" max="18" width="12.88"/>
    <col customWidth="1" min="19" max="19" width="9.25"/>
    <col customWidth="1" min="20" max="20" width="13.63"/>
    <col customWidth="1" min="21" max="21" width="14.13"/>
    <col customWidth="1" min="22" max="22" width="14.88"/>
    <col customWidth="1" min="23" max="24" width="13.88"/>
    <col customWidth="1" min="25" max="25" width="6.13"/>
    <col customWidth="1" min="26" max="26" width="9.38"/>
    <col customWidth="1" min="27" max="27" width="11.38"/>
    <col customWidth="1" min="28" max="28" width="11.13"/>
    <col customWidth="1" min="29" max="29" width="18.63"/>
    <col customWidth="1" min="30" max="30" width="10.63"/>
    <col customWidth="1" min="31" max="31" width="9.5"/>
  </cols>
  <sheetData>
    <row r="1" ht="29.25" customHeight="1">
      <c r="A1" s="1" t="s">
        <v>0</v>
      </c>
      <c r="B1" s="1" t="s">
        <v>1</v>
      </c>
      <c r="C1" s="2" t="s">
        <v>2</v>
      </c>
      <c r="D1" s="2" t="s">
        <v>3</v>
      </c>
      <c r="E1" s="1" t="s">
        <v>4</v>
      </c>
      <c r="F1" s="3" t="s">
        <v>5</v>
      </c>
      <c r="G1" s="4" t="s">
        <v>6</v>
      </c>
      <c r="H1" s="5" t="s">
        <v>7</v>
      </c>
      <c r="I1" s="5" t="s">
        <v>8</v>
      </c>
      <c r="J1" s="6" t="s">
        <v>9</v>
      </c>
      <c r="K1" s="7" t="s">
        <v>10</v>
      </c>
      <c r="L1" s="8" t="s">
        <v>11</v>
      </c>
      <c r="M1" s="9" t="s">
        <v>12</v>
      </c>
      <c r="N1" s="10" t="s">
        <v>13</v>
      </c>
      <c r="O1" s="11" t="s">
        <v>14</v>
      </c>
      <c r="P1" s="12" t="s">
        <v>15</v>
      </c>
      <c r="Q1" s="6" t="s">
        <v>16</v>
      </c>
      <c r="R1" s="7" t="s">
        <v>17</v>
      </c>
      <c r="S1" s="8" t="s">
        <v>18</v>
      </c>
      <c r="T1" s="9" t="s">
        <v>19</v>
      </c>
      <c r="U1" s="10" t="s">
        <v>20</v>
      </c>
      <c r="V1" s="11" t="s">
        <v>21</v>
      </c>
      <c r="W1" s="12" t="s">
        <v>22</v>
      </c>
      <c r="X1" s="6" t="s">
        <v>23</v>
      </c>
      <c r="Y1" s="7" t="s">
        <v>24</v>
      </c>
      <c r="Z1" s="8" t="s">
        <v>25</v>
      </c>
      <c r="AA1" s="9" t="s">
        <v>26</v>
      </c>
      <c r="AB1" s="10" t="s">
        <v>27</v>
      </c>
      <c r="AC1" s="11" t="s">
        <v>28</v>
      </c>
      <c r="AD1" s="12" t="s">
        <v>29</v>
      </c>
      <c r="AE1" s="13" t="s">
        <v>30</v>
      </c>
    </row>
    <row r="2">
      <c r="A2" s="14" t="s">
        <v>31</v>
      </c>
      <c r="B2" s="14">
        <v>2.200000011E10</v>
      </c>
      <c r="C2" s="15" t="s">
        <v>32</v>
      </c>
      <c r="D2" s="15" t="s">
        <v>33</v>
      </c>
      <c r="E2" s="14" t="s">
        <v>34</v>
      </c>
      <c r="F2" s="16" t="s">
        <v>35</v>
      </c>
      <c r="G2" s="17">
        <f t="shared" ref="G2:G281" si="1">SUM(J2:AD2)</f>
        <v>100</v>
      </c>
      <c r="H2" s="18">
        <v>62.03</v>
      </c>
      <c r="I2" s="18">
        <f t="shared" ref="I2:I281" si="2">G2*H2</f>
        <v>6203</v>
      </c>
      <c r="J2" s="19"/>
      <c r="K2" s="7">
        <v>100.0</v>
      </c>
      <c r="L2" s="20"/>
      <c r="M2" s="21"/>
      <c r="N2" s="22"/>
      <c r="O2" s="23"/>
      <c r="P2" s="24"/>
      <c r="Q2" s="19"/>
      <c r="R2" s="25"/>
      <c r="S2" s="20"/>
      <c r="T2" s="21"/>
      <c r="U2" s="22"/>
      <c r="V2" s="23"/>
      <c r="W2" s="24"/>
      <c r="X2" s="19"/>
      <c r="Y2" s="25"/>
      <c r="Z2" s="20"/>
      <c r="AA2" s="21"/>
      <c r="AB2" s="22"/>
      <c r="AC2" s="23"/>
      <c r="AD2" s="24"/>
      <c r="AE2" s="26"/>
    </row>
    <row r="3">
      <c r="A3" s="14" t="s">
        <v>31</v>
      </c>
      <c r="B3" s="14">
        <v>2.2000000173E10</v>
      </c>
      <c r="C3" s="15" t="s">
        <v>36</v>
      </c>
      <c r="D3" s="15" t="s">
        <v>37</v>
      </c>
      <c r="E3" s="14" t="s">
        <v>38</v>
      </c>
      <c r="F3" s="16" t="s">
        <v>35</v>
      </c>
      <c r="G3" s="17">
        <f t="shared" si="1"/>
        <v>6</v>
      </c>
      <c r="H3" s="18">
        <v>32.0</v>
      </c>
      <c r="I3" s="18">
        <f t="shared" si="2"/>
        <v>192</v>
      </c>
      <c r="J3" s="27">
        <v>6.0</v>
      </c>
      <c r="K3" s="25"/>
      <c r="L3" s="20"/>
      <c r="M3" s="21"/>
      <c r="N3" s="22"/>
      <c r="O3" s="23"/>
      <c r="P3" s="24"/>
      <c r="Q3" s="28"/>
      <c r="R3" s="25"/>
      <c r="S3" s="20"/>
      <c r="T3" s="21"/>
      <c r="U3" s="22"/>
      <c r="V3" s="23"/>
      <c r="W3" s="24"/>
      <c r="X3" s="28"/>
      <c r="Y3" s="25"/>
      <c r="Z3" s="20"/>
      <c r="AA3" s="21"/>
      <c r="AB3" s="22"/>
      <c r="AC3" s="23"/>
      <c r="AD3" s="24"/>
      <c r="AE3" s="26"/>
    </row>
    <row r="4">
      <c r="A4" s="14" t="s">
        <v>31</v>
      </c>
      <c r="B4" s="14">
        <v>2.2000000478E10</v>
      </c>
      <c r="C4" s="15" t="s">
        <v>39</v>
      </c>
      <c r="D4" s="15" t="s">
        <v>40</v>
      </c>
      <c r="E4" s="14" t="s">
        <v>41</v>
      </c>
      <c r="F4" s="16" t="s">
        <v>42</v>
      </c>
      <c r="G4" s="17">
        <f t="shared" si="1"/>
        <v>3</v>
      </c>
      <c r="H4" s="18">
        <v>107.28</v>
      </c>
      <c r="I4" s="18">
        <f t="shared" si="2"/>
        <v>321.84</v>
      </c>
      <c r="J4" s="28"/>
      <c r="K4" s="25"/>
      <c r="L4" s="20"/>
      <c r="M4" s="21"/>
      <c r="N4" s="22"/>
      <c r="O4" s="23"/>
      <c r="P4" s="24"/>
      <c r="Q4" s="28"/>
      <c r="R4" s="7">
        <v>3.0</v>
      </c>
      <c r="S4" s="20"/>
      <c r="T4" s="21"/>
      <c r="U4" s="22"/>
      <c r="V4" s="23"/>
      <c r="W4" s="24"/>
      <c r="X4" s="28"/>
      <c r="Y4" s="25"/>
      <c r="Z4" s="20"/>
      <c r="AA4" s="21"/>
      <c r="AB4" s="22"/>
      <c r="AC4" s="23"/>
      <c r="AD4" s="24"/>
      <c r="AE4" s="26"/>
    </row>
    <row r="5">
      <c r="A5" s="14" t="s">
        <v>31</v>
      </c>
      <c r="B5" s="14">
        <v>2.2000000347E10</v>
      </c>
      <c r="C5" s="15" t="s">
        <v>43</v>
      </c>
      <c r="D5" s="15" t="s">
        <v>44</v>
      </c>
      <c r="E5" s="29" t="s">
        <v>45</v>
      </c>
      <c r="F5" s="16" t="s">
        <v>35</v>
      </c>
      <c r="G5" s="17">
        <f t="shared" si="1"/>
        <v>140</v>
      </c>
      <c r="H5" s="18">
        <v>12.62</v>
      </c>
      <c r="I5" s="18">
        <f t="shared" si="2"/>
        <v>1766.8</v>
      </c>
      <c r="J5" s="27">
        <v>40.0</v>
      </c>
      <c r="K5" s="25"/>
      <c r="L5" s="20"/>
      <c r="M5" s="21"/>
      <c r="N5" s="22"/>
      <c r="O5" s="23"/>
      <c r="P5" s="24"/>
      <c r="Q5" s="28"/>
      <c r="R5" s="25"/>
      <c r="S5" s="20"/>
      <c r="T5" s="21"/>
      <c r="U5" s="22">
        <v>100.0</v>
      </c>
      <c r="V5" s="23"/>
      <c r="W5" s="24"/>
      <c r="X5" s="28"/>
      <c r="Y5" s="25"/>
      <c r="Z5" s="20"/>
      <c r="AA5" s="21"/>
      <c r="AB5" s="22"/>
      <c r="AC5" s="23"/>
      <c r="AD5" s="24"/>
      <c r="AE5" s="26"/>
    </row>
    <row r="6">
      <c r="A6" s="14" t="s">
        <v>31</v>
      </c>
      <c r="B6" s="14">
        <v>2.2000000298E10</v>
      </c>
      <c r="C6" s="15" t="s">
        <v>46</v>
      </c>
      <c r="D6" s="15" t="s">
        <v>47</v>
      </c>
      <c r="E6" s="14" t="s">
        <v>48</v>
      </c>
      <c r="F6" s="16" t="s">
        <v>35</v>
      </c>
      <c r="G6" s="17">
        <f t="shared" si="1"/>
        <v>15</v>
      </c>
      <c r="H6" s="18">
        <v>5.26</v>
      </c>
      <c r="I6" s="18">
        <f t="shared" si="2"/>
        <v>78.9</v>
      </c>
      <c r="J6" s="28"/>
      <c r="K6" s="25"/>
      <c r="L6" s="20"/>
      <c r="M6" s="21"/>
      <c r="N6" s="22"/>
      <c r="O6" s="30">
        <v>5.0</v>
      </c>
      <c r="P6" s="24"/>
      <c r="Q6" s="28">
        <v>10.0</v>
      </c>
      <c r="R6" s="25"/>
      <c r="S6" s="20"/>
      <c r="T6" s="21"/>
      <c r="U6" s="22"/>
      <c r="V6" s="23"/>
      <c r="W6" s="24"/>
      <c r="X6" s="28"/>
      <c r="Y6" s="25"/>
      <c r="Z6" s="20"/>
      <c r="AA6" s="21"/>
      <c r="AB6" s="22"/>
      <c r="AC6" s="23"/>
      <c r="AD6" s="24"/>
      <c r="AE6" s="26"/>
    </row>
    <row r="7">
      <c r="A7" s="14" t="s">
        <v>31</v>
      </c>
      <c r="B7" s="14">
        <v>2.2000000294E10</v>
      </c>
      <c r="C7" s="15" t="s">
        <v>49</v>
      </c>
      <c r="D7" s="15" t="s">
        <v>50</v>
      </c>
      <c r="E7" s="14" t="s">
        <v>51</v>
      </c>
      <c r="F7" s="16" t="s">
        <v>35</v>
      </c>
      <c r="G7" s="17">
        <f t="shared" si="1"/>
        <v>78</v>
      </c>
      <c r="H7" s="18">
        <v>3.42</v>
      </c>
      <c r="I7" s="18">
        <f t="shared" si="2"/>
        <v>266.76</v>
      </c>
      <c r="J7" s="28">
        <v>48.0</v>
      </c>
      <c r="K7" s="25"/>
      <c r="L7" s="8">
        <v>30.0</v>
      </c>
      <c r="M7" s="21"/>
      <c r="N7" s="22"/>
      <c r="O7" s="23"/>
      <c r="P7" s="24"/>
      <c r="Q7" s="28"/>
      <c r="R7" s="25"/>
      <c r="S7" s="20"/>
      <c r="T7" s="21"/>
      <c r="U7" s="22"/>
      <c r="V7" s="23"/>
      <c r="W7" s="24"/>
      <c r="X7" s="28"/>
      <c r="Y7" s="25"/>
      <c r="Z7" s="20"/>
      <c r="AA7" s="21"/>
      <c r="AB7" s="22"/>
      <c r="AC7" s="23"/>
      <c r="AD7" s="24"/>
      <c r="AE7" s="26"/>
    </row>
    <row r="8">
      <c r="A8" s="14" t="s">
        <v>31</v>
      </c>
      <c r="B8" s="14">
        <v>2.2000000336E10</v>
      </c>
      <c r="C8" s="15" t="s">
        <v>52</v>
      </c>
      <c r="D8" s="15" t="s">
        <v>53</v>
      </c>
      <c r="E8" s="14" t="s">
        <v>51</v>
      </c>
      <c r="F8" s="16" t="s">
        <v>35</v>
      </c>
      <c r="G8" s="17">
        <f t="shared" si="1"/>
        <v>26</v>
      </c>
      <c r="H8" s="18">
        <v>11.43</v>
      </c>
      <c r="I8" s="18">
        <f t="shared" si="2"/>
        <v>297.18</v>
      </c>
      <c r="J8" s="28">
        <v>20.0</v>
      </c>
      <c r="K8" s="25"/>
      <c r="L8" s="20"/>
      <c r="M8" s="31">
        <v>6.0</v>
      </c>
      <c r="N8" s="22"/>
      <c r="O8" s="23"/>
      <c r="P8" s="24"/>
      <c r="Q8" s="28"/>
      <c r="R8" s="25"/>
      <c r="S8" s="20"/>
      <c r="T8" s="21"/>
      <c r="U8" s="22"/>
      <c r="V8" s="23"/>
      <c r="W8" s="24"/>
      <c r="X8" s="28"/>
      <c r="Y8" s="25"/>
      <c r="Z8" s="20"/>
      <c r="AA8" s="21"/>
      <c r="AB8" s="22"/>
      <c r="AC8" s="23"/>
      <c r="AD8" s="24"/>
      <c r="AE8" s="26"/>
    </row>
    <row r="9">
      <c r="A9" s="14" t="s">
        <v>31</v>
      </c>
      <c r="B9" s="14">
        <v>2.2000000335E10</v>
      </c>
      <c r="C9" s="15" t="s">
        <v>54</v>
      </c>
      <c r="D9" s="15" t="s">
        <v>55</v>
      </c>
      <c r="E9" s="14" t="s">
        <v>51</v>
      </c>
      <c r="F9" s="16" t="s">
        <v>35</v>
      </c>
      <c r="G9" s="17">
        <f t="shared" si="1"/>
        <v>60</v>
      </c>
      <c r="H9" s="18">
        <v>4.99</v>
      </c>
      <c r="I9" s="18">
        <f t="shared" si="2"/>
        <v>299.4</v>
      </c>
      <c r="J9" s="19">
        <v>20.0</v>
      </c>
      <c r="K9" s="25"/>
      <c r="L9" s="8">
        <v>40.0</v>
      </c>
      <c r="M9" s="21"/>
      <c r="N9" s="22"/>
      <c r="O9" s="23"/>
      <c r="P9" s="24"/>
      <c r="Q9" s="19"/>
      <c r="R9" s="25"/>
      <c r="S9" s="20"/>
      <c r="T9" s="21"/>
      <c r="U9" s="22"/>
      <c r="V9" s="23"/>
      <c r="W9" s="24"/>
      <c r="X9" s="19"/>
      <c r="Y9" s="25"/>
      <c r="Z9" s="20"/>
      <c r="AA9" s="21"/>
      <c r="AB9" s="22"/>
      <c r="AC9" s="23"/>
      <c r="AD9" s="24"/>
      <c r="AE9" s="26"/>
    </row>
    <row r="10">
      <c r="A10" s="14" t="s">
        <v>31</v>
      </c>
      <c r="B10" s="14">
        <v>2.2000000311E10</v>
      </c>
      <c r="C10" s="15" t="s">
        <v>56</v>
      </c>
      <c r="D10" s="15" t="s">
        <v>57</v>
      </c>
      <c r="E10" s="14" t="s">
        <v>58</v>
      </c>
      <c r="F10" s="16" t="s">
        <v>35</v>
      </c>
      <c r="G10" s="17">
        <f t="shared" si="1"/>
        <v>39</v>
      </c>
      <c r="H10" s="18">
        <v>4.75</v>
      </c>
      <c r="I10" s="18">
        <f t="shared" si="2"/>
        <v>185.25</v>
      </c>
      <c r="J10" s="19">
        <v>33.0</v>
      </c>
      <c r="K10" s="25"/>
      <c r="L10" s="20"/>
      <c r="M10" s="31">
        <v>6.0</v>
      </c>
      <c r="N10" s="22"/>
      <c r="O10" s="23"/>
      <c r="P10" s="24"/>
      <c r="Q10" s="19"/>
      <c r="R10" s="25"/>
      <c r="S10" s="20"/>
      <c r="T10" s="21"/>
      <c r="U10" s="22"/>
      <c r="V10" s="23"/>
      <c r="W10" s="24"/>
      <c r="X10" s="19"/>
      <c r="Y10" s="25"/>
      <c r="Z10" s="20"/>
      <c r="AA10" s="21"/>
      <c r="AB10" s="22"/>
      <c r="AC10" s="23"/>
      <c r="AD10" s="24"/>
      <c r="AE10" s="26"/>
    </row>
    <row r="11">
      <c r="A11" s="14" t="s">
        <v>31</v>
      </c>
      <c r="B11" s="14">
        <v>2.2000000306E10</v>
      </c>
      <c r="C11" s="15" t="s">
        <v>59</v>
      </c>
      <c r="D11" s="15" t="s">
        <v>60</v>
      </c>
      <c r="E11" s="32" t="s">
        <v>61</v>
      </c>
      <c r="F11" s="16" t="s">
        <v>35</v>
      </c>
      <c r="G11" s="17">
        <f t="shared" si="1"/>
        <v>530</v>
      </c>
      <c r="H11" s="18">
        <v>0.44</v>
      </c>
      <c r="I11" s="18">
        <f t="shared" si="2"/>
        <v>233.2</v>
      </c>
      <c r="J11" s="19"/>
      <c r="K11" s="25"/>
      <c r="L11" s="8">
        <v>30.0</v>
      </c>
      <c r="M11" s="21"/>
      <c r="N11" s="22"/>
      <c r="O11" s="23"/>
      <c r="P11" s="24"/>
      <c r="Q11" s="19"/>
      <c r="R11" s="25">
        <v>500.0</v>
      </c>
      <c r="S11" s="20"/>
      <c r="T11" s="21"/>
      <c r="U11" s="22"/>
      <c r="V11" s="23"/>
      <c r="W11" s="24"/>
      <c r="X11" s="19"/>
      <c r="Y11" s="25"/>
      <c r="Z11" s="20"/>
      <c r="AA11" s="21"/>
      <c r="AB11" s="22"/>
      <c r="AC11" s="23"/>
      <c r="AD11" s="24"/>
      <c r="AE11" s="26"/>
    </row>
    <row r="12">
      <c r="A12" s="14" t="s">
        <v>31</v>
      </c>
      <c r="B12" s="14">
        <v>2.2000000313E10</v>
      </c>
      <c r="C12" s="15" t="s">
        <v>62</v>
      </c>
      <c r="D12" s="15" t="s">
        <v>63</v>
      </c>
      <c r="E12" s="14" t="s">
        <v>64</v>
      </c>
      <c r="F12" s="16" t="s">
        <v>35</v>
      </c>
      <c r="G12" s="17">
        <f t="shared" si="1"/>
        <v>140</v>
      </c>
      <c r="H12" s="18">
        <v>1.2</v>
      </c>
      <c r="I12" s="18">
        <f t="shared" si="2"/>
        <v>168</v>
      </c>
      <c r="J12" s="19">
        <v>40.0</v>
      </c>
      <c r="K12" s="25"/>
      <c r="L12" s="20"/>
      <c r="M12" s="21"/>
      <c r="N12" s="33">
        <v>100.0</v>
      </c>
      <c r="O12" s="23"/>
      <c r="P12" s="24"/>
      <c r="Q12" s="19"/>
      <c r="R12" s="25"/>
      <c r="S12" s="20"/>
      <c r="T12" s="21"/>
      <c r="U12" s="22"/>
      <c r="V12" s="23"/>
      <c r="W12" s="24"/>
      <c r="X12" s="19"/>
      <c r="Y12" s="25"/>
      <c r="Z12" s="20"/>
      <c r="AA12" s="21"/>
      <c r="AB12" s="22"/>
      <c r="AC12" s="23"/>
      <c r="AD12" s="24"/>
      <c r="AE12" s="26"/>
    </row>
    <row r="13">
      <c r="A13" s="14" t="s">
        <v>31</v>
      </c>
      <c r="B13" s="14">
        <v>2.2000000325E10</v>
      </c>
      <c r="C13" s="34" t="s">
        <v>65</v>
      </c>
      <c r="D13" s="34" t="s">
        <v>66</v>
      </c>
      <c r="E13" s="32" t="s">
        <v>64</v>
      </c>
      <c r="F13" s="16" t="s">
        <v>35</v>
      </c>
      <c r="G13" s="17">
        <f t="shared" si="1"/>
        <v>240</v>
      </c>
      <c r="H13" s="18">
        <v>1.5</v>
      </c>
      <c r="I13" s="18">
        <f t="shared" si="2"/>
        <v>360</v>
      </c>
      <c r="J13" s="19">
        <v>40.0</v>
      </c>
      <c r="K13" s="25"/>
      <c r="L13" s="20"/>
      <c r="M13" s="21"/>
      <c r="N13" s="33">
        <v>200.0</v>
      </c>
      <c r="O13" s="23"/>
      <c r="P13" s="24"/>
      <c r="Q13" s="19"/>
      <c r="R13" s="25"/>
      <c r="S13" s="20"/>
      <c r="T13" s="21"/>
      <c r="U13" s="22"/>
      <c r="V13" s="23"/>
      <c r="W13" s="24"/>
      <c r="X13" s="19"/>
      <c r="Y13" s="25"/>
      <c r="Z13" s="20"/>
      <c r="AA13" s="21"/>
      <c r="AB13" s="22"/>
      <c r="AC13" s="23"/>
      <c r="AD13" s="24"/>
      <c r="AE13" s="26"/>
    </row>
    <row r="14">
      <c r="A14" s="14" t="s">
        <v>31</v>
      </c>
      <c r="B14" s="14">
        <v>2.2000000326E10</v>
      </c>
      <c r="C14" s="15" t="s">
        <v>67</v>
      </c>
      <c r="D14" s="15" t="s">
        <v>68</v>
      </c>
      <c r="E14" s="35" t="s">
        <v>69</v>
      </c>
      <c r="F14" s="16" t="s">
        <v>35</v>
      </c>
      <c r="G14" s="17">
        <f t="shared" si="1"/>
        <v>40</v>
      </c>
      <c r="H14" s="18">
        <v>1.0</v>
      </c>
      <c r="I14" s="18">
        <f t="shared" si="2"/>
        <v>40</v>
      </c>
      <c r="J14" s="27">
        <v>40.0</v>
      </c>
      <c r="K14" s="25"/>
      <c r="L14" s="20"/>
      <c r="M14" s="21"/>
      <c r="N14" s="22"/>
      <c r="O14" s="23"/>
      <c r="P14" s="24"/>
      <c r="Q14" s="28"/>
      <c r="R14" s="25"/>
      <c r="S14" s="20"/>
      <c r="T14" s="21"/>
      <c r="U14" s="22"/>
      <c r="V14" s="23"/>
      <c r="W14" s="24"/>
      <c r="X14" s="28"/>
      <c r="Y14" s="25"/>
      <c r="Z14" s="20"/>
      <c r="AA14" s="21"/>
      <c r="AB14" s="22"/>
      <c r="AC14" s="23"/>
      <c r="AD14" s="24"/>
      <c r="AE14" s="26"/>
    </row>
    <row r="15">
      <c r="A15" s="14" t="s">
        <v>31</v>
      </c>
      <c r="B15" s="14">
        <v>2.2000000307E10</v>
      </c>
      <c r="C15" s="15" t="s">
        <v>70</v>
      </c>
      <c r="D15" s="15" t="s">
        <v>71</v>
      </c>
      <c r="E15" s="14" t="s">
        <v>69</v>
      </c>
      <c r="F15" s="16" t="s">
        <v>35</v>
      </c>
      <c r="G15" s="17">
        <f t="shared" si="1"/>
        <v>1400</v>
      </c>
      <c r="H15" s="18">
        <v>0.89</v>
      </c>
      <c r="I15" s="18">
        <f t="shared" si="2"/>
        <v>1246</v>
      </c>
      <c r="J15" s="28"/>
      <c r="K15" s="25"/>
      <c r="L15" s="8">
        <v>1400.0</v>
      </c>
      <c r="M15" s="21"/>
      <c r="N15" s="22"/>
      <c r="O15" s="23"/>
      <c r="P15" s="24"/>
      <c r="Q15" s="28"/>
      <c r="R15" s="25"/>
      <c r="S15" s="20"/>
      <c r="T15" s="21"/>
      <c r="U15" s="22"/>
      <c r="V15" s="23"/>
      <c r="W15" s="24"/>
      <c r="X15" s="28"/>
      <c r="Y15" s="25"/>
      <c r="Z15" s="20"/>
      <c r="AA15" s="21"/>
      <c r="AB15" s="22"/>
      <c r="AC15" s="23"/>
      <c r="AD15" s="24"/>
      <c r="AE15" s="26"/>
    </row>
    <row r="16">
      <c r="A16" s="14" t="s">
        <v>31</v>
      </c>
      <c r="B16" s="14">
        <v>2.2000000338E10</v>
      </c>
      <c r="C16" s="15" t="s">
        <v>72</v>
      </c>
      <c r="D16" s="15" t="s">
        <v>73</v>
      </c>
      <c r="E16" s="32" t="s">
        <v>74</v>
      </c>
      <c r="F16" s="16" t="s">
        <v>35</v>
      </c>
      <c r="G16" s="17">
        <f t="shared" si="1"/>
        <v>30</v>
      </c>
      <c r="H16" s="18">
        <v>1.0</v>
      </c>
      <c r="I16" s="18">
        <f t="shared" si="2"/>
        <v>30</v>
      </c>
      <c r="J16" s="27">
        <v>30.0</v>
      </c>
      <c r="K16" s="25"/>
      <c r="L16" s="20"/>
      <c r="M16" s="21"/>
      <c r="N16" s="22"/>
      <c r="O16" s="23"/>
      <c r="P16" s="24"/>
      <c r="Q16" s="28"/>
      <c r="R16" s="25"/>
      <c r="S16" s="20"/>
      <c r="T16" s="21"/>
      <c r="U16" s="22"/>
      <c r="V16" s="23"/>
      <c r="W16" s="24"/>
      <c r="X16" s="28"/>
      <c r="Y16" s="25"/>
      <c r="Z16" s="20"/>
      <c r="AA16" s="21"/>
      <c r="AB16" s="22"/>
      <c r="AC16" s="23"/>
      <c r="AD16" s="24"/>
      <c r="AE16" s="26"/>
    </row>
    <row r="17">
      <c r="A17" s="14" t="s">
        <v>31</v>
      </c>
      <c r="B17" s="14">
        <v>2.2000000327E10</v>
      </c>
      <c r="C17" s="15" t="s">
        <v>75</v>
      </c>
      <c r="D17" s="15" t="s">
        <v>76</v>
      </c>
      <c r="E17" s="32" t="s">
        <v>74</v>
      </c>
      <c r="F17" s="16" t="s">
        <v>35</v>
      </c>
      <c r="G17" s="17">
        <f t="shared" si="1"/>
        <v>30</v>
      </c>
      <c r="H17" s="18">
        <v>1.0</v>
      </c>
      <c r="I17" s="18">
        <f t="shared" si="2"/>
        <v>30</v>
      </c>
      <c r="J17" s="27">
        <v>30.0</v>
      </c>
      <c r="K17" s="25"/>
      <c r="L17" s="20"/>
      <c r="M17" s="21"/>
      <c r="N17" s="22"/>
      <c r="O17" s="23"/>
      <c r="P17" s="24"/>
      <c r="Q17" s="28"/>
      <c r="R17" s="25"/>
      <c r="S17" s="20"/>
      <c r="T17" s="21"/>
      <c r="U17" s="22"/>
      <c r="V17" s="23"/>
      <c r="W17" s="24"/>
      <c r="X17" s="28"/>
      <c r="Y17" s="25"/>
      <c r="Z17" s="20"/>
      <c r="AA17" s="21"/>
      <c r="AB17" s="22"/>
      <c r="AC17" s="23"/>
      <c r="AD17" s="24"/>
      <c r="AE17" s="26"/>
    </row>
    <row r="18">
      <c r="A18" s="14" t="s">
        <v>31</v>
      </c>
      <c r="B18" s="14">
        <v>2.2000000328E10</v>
      </c>
      <c r="C18" s="15" t="s">
        <v>77</v>
      </c>
      <c r="D18" s="15" t="s">
        <v>78</v>
      </c>
      <c r="E18" s="14" t="s">
        <v>74</v>
      </c>
      <c r="F18" s="16" t="s">
        <v>35</v>
      </c>
      <c r="G18" s="17">
        <f t="shared" si="1"/>
        <v>115</v>
      </c>
      <c r="H18" s="18">
        <v>6.0</v>
      </c>
      <c r="I18" s="18">
        <f t="shared" si="2"/>
        <v>690</v>
      </c>
      <c r="J18" s="27">
        <v>115.0</v>
      </c>
      <c r="K18" s="25"/>
      <c r="L18" s="20"/>
      <c r="M18" s="21"/>
      <c r="N18" s="22"/>
      <c r="O18" s="23"/>
      <c r="P18" s="24"/>
      <c r="Q18" s="28"/>
      <c r="R18" s="25"/>
      <c r="S18" s="20"/>
      <c r="T18" s="21"/>
      <c r="U18" s="22"/>
      <c r="V18" s="23"/>
      <c r="W18" s="24"/>
      <c r="X18" s="28"/>
      <c r="Y18" s="25"/>
      <c r="Z18" s="20"/>
      <c r="AA18" s="21"/>
      <c r="AB18" s="22"/>
      <c r="AC18" s="23"/>
      <c r="AD18" s="24"/>
      <c r="AE18" s="26"/>
    </row>
    <row r="19">
      <c r="A19" s="14" t="s">
        <v>31</v>
      </c>
      <c r="B19" s="14">
        <v>2.2000000339E10</v>
      </c>
      <c r="C19" s="15" t="s">
        <v>79</v>
      </c>
      <c r="D19" s="15" t="s">
        <v>80</v>
      </c>
      <c r="E19" s="14" t="s">
        <v>74</v>
      </c>
      <c r="F19" s="16" t="s">
        <v>35</v>
      </c>
      <c r="G19" s="17">
        <f t="shared" si="1"/>
        <v>30</v>
      </c>
      <c r="H19" s="18">
        <v>6.0</v>
      </c>
      <c r="I19" s="18">
        <f t="shared" si="2"/>
        <v>180</v>
      </c>
      <c r="J19" s="27">
        <v>30.0</v>
      </c>
      <c r="K19" s="25"/>
      <c r="L19" s="20"/>
      <c r="M19" s="21"/>
      <c r="N19" s="22"/>
      <c r="O19" s="23"/>
      <c r="P19" s="24"/>
      <c r="Q19" s="28"/>
      <c r="R19" s="25"/>
      <c r="S19" s="20"/>
      <c r="T19" s="21"/>
      <c r="U19" s="22"/>
      <c r="V19" s="23"/>
      <c r="W19" s="24"/>
      <c r="X19" s="28"/>
      <c r="Y19" s="25"/>
      <c r="Z19" s="20"/>
      <c r="AA19" s="21"/>
      <c r="AB19" s="22"/>
      <c r="AC19" s="23"/>
      <c r="AD19" s="24"/>
      <c r="AE19" s="26"/>
    </row>
    <row r="20">
      <c r="A20" s="14" t="s">
        <v>31</v>
      </c>
      <c r="B20" s="14">
        <v>2.2000000331E10</v>
      </c>
      <c r="C20" s="15" t="s">
        <v>81</v>
      </c>
      <c r="D20" s="15" t="s">
        <v>82</v>
      </c>
      <c r="E20" s="14" t="s">
        <v>83</v>
      </c>
      <c r="F20" s="16" t="s">
        <v>35</v>
      </c>
      <c r="G20" s="17">
        <f t="shared" si="1"/>
        <v>20</v>
      </c>
      <c r="H20" s="18">
        <v>3.0</v>
      </c>
      <c r="I20" s="18">
        <f t="shared" si="2"/>
        <v>60</v>
      </c>
      <c r="J20" s="27">
        <v>20.0</v>
      </c>
      <c r="K20" s="25"/>
      <c r="L20" s="20"/>
      <c r="M20" s="21"/>
      <c r="N20" s="22"/>
      <c r="O20" s="23"/>
      <c r="P20" s="24"/>
      <c r="Q20" s="28"/>
      <c r="R20" s="25"/>
      <c r="S20" s="20"/>
      <c r="T20" s="21"/>
      <c r="U20" s="22"/>
      <c r="V20" s="23"/>
      <c r="W20" s="24"/>
      <c r="X20" s="28"/>
      <c r="Y20" s="25"/>
      <c r="Z20" s="20"/>
      <c r="AA20" s="21"/>
      <c r="AB20" s="22"/>
      <c r="AC20" s="23"/>
      <c r="AD20" s="24"/>
      <c r="AE20" s="26"/>
    </row>
    <row r="21">
      <c r="A21" s="14" t="s">
        <v>31</v>
      </c>
      <c r="B21" s="14">
        <v>2.2000000302E10</v>
      </c>
      <c r="C21" s="15" t="s">
        <v>84</v>
      </c>
      <c r="D21" s="15" t="s">
        <v>85</v>
      </c>
      <c r="E21" s="14" t="s">
        <v>83</v>
      </c>
      <c r="F21" s="16" t="s">
        <v>35</v>
      </c>
      <c r="G21" s="17">
        <f t="shared" si="1"/>
        <v>20</v>
      </c>
      <c r="H21" s="18">
        <v>3.0</v>
      </c>
      <c r="I21" s="18">
        <f t="shared" si="2"/>
        <v>60</v>
      </c>
      <c r="J21" s="27">
        <v>20.0</v>
      </c>
      <c r="K21" s="25"/>
      <c r="L21" s="20"/>
      <c r="M21" s="21"/>
      <c r="N21" s="22"/>
      <c r="O21" s="23"/>
      <c r="P21" s="24"/>
      <c r="Q21" s="28"/>
      <c r="R21" s="25"/>
      <c r="S21" s="20"/>
      <c r="T21" s="21"/>
      <c r="U21" s="22"/>
      <c r="V21" s="23"/>
      <c r="W21" s="24"/>
      <c r="X21" s="28"/>
      <c r="Y21" s="25"/>
      <c r="Z21" s="20"/>
      <c r="AA21" s="21"/>
      <c r="AB21" s="22"/>
      <c r="AC21" s="23"/>
      <c r="AD21" s="24"/>
      <c r="AE21" s="26"/>
    </row>
    <row r="22">
      <c r="A22" s="14" t="s">
        <v>31</v>
      </c>
      <c r="B22" s="14">
        <v>2.2000000329E10</v>
      </c>
      <c r="C22" s="15" t="s">
        <v>86</v>
      </c>
      <c r="D22" s="15" t="s">
        <v>87</v>
      </c>
      <c r="E22" s="14" t="s">
        <v>88</v>
      </c>
      <c r="F22" s="16" t="s">
        <v>35</v>
      </c>
      <c r="G22" s="17">
        <f t="shared" si="1"/>
        <v>110</v>
      </c>
      <c r="H22" s="18">
        <v>3.0</v>
      </c>
      <c r="I22" s="18">
        <f t="shared" si="2"/>
        <v>330</v>
      </c>
      <c r="J22" s="6">
        <v>110.0</v>
      </c>
      <c r="K22" s="25"/>
      <c r="L22" s="20"/>
      <c r="M22" s="21"/>
      <c r="N22" s="22"/>
      <c r="O22" s="23"/>
      <c r="P22" s="24"/>
      <c r="Q22" s="19"/>
      <c r="R22" s="25"/>
      <c r="S22" s="20"/>
      <c r="T22" s="21"/>
      <c r="U22" s="22"/>
      <c r="V22" s="23"/>
      <c r="W22" s="24"/>
      <c r="X22" s="19"/>
      <c r="Y22" s="25"/>
      <c r="Z22" s="20"/>
      <c r="AA22" s="21"/>
      <c r="AB22" s="22"/>
      <c r="AC22" s="23"/>
      <c r="AD22" s="24"/>
      <c r="AE22" s="26"/>
    </row>
    <row r="23">
      <c r="A23" s="14" t="s">
        <v>31</v>
      </c>
      <c r="B23" s="14">
        <v>2.2000000308E10</v>
      </c>
      <c r="C23" s="15" t="s">
        <v>89</v>
      </c>
      <c r="D23" s="15" t="s">
        <v>90</v>
      </c>
      <c r="E23" s="14" t="s">
        <v>91</v>
      </c>
      <c r="F23" s="16" t="s">
        <v>35</v>
      </c>
      <c r="G23" s="17">
        <f t="shared" si="1"/>
        <v>30</v>
      </c>
      <c r="H23" s="18">
        <v>1.73</v>
      </c>
      <c r="I23" s="18">
        <f t="shared" si="2"/>
        <v>51.9</v>
      </c>
      <c r="J23" s="28"/>
      <c r="K23" s="25"/>
      <c r="L23" s="20"/>
      <c r="M23" s="21"/>
      <c r="N23" s="22"/>
      <c r="O23" s="23"/>
      <c r="P23" s="24"/>
      <c r="Q23" s="28"/>
      <c r="R23" s="7">
        <v>30.0</v>
      </c>
      <c r="S23" s="20"/>
      <c r="T23" s="21"/>
      <c r="U23" s="22"/>
      <c r="V23" s="23"/>
      <c r="W23" s="24"/>
      <c r="X23" s="28"/>
      <c r="Y23" s="25"/>
      <c r="Z23" s="20"/>
      <c r="AA23" s="21"/>
      <c r="AB23" s="22"/>
      <c r="AC23" s="23"/>
      <c r="AD23" s="24"/>
      <c r="AE23" s="26"/>
    </row>
    <row r="24">
      <c r="A24" s="14" t="s">
        <v>31</v>
      </c>
      <c r="B24" s="14">
        <v>2.2000000301E10</v>
      </c>
      <c r="C24" s="15" t="s">
        <v>92</v>
      </c>
      <c r="D24" s="15" t="s">
        <v>93</v>
      </c>
      <c r="E24" s="14" t="s">
        <v>94</v>
      </c>
      <c r="F24" s="16" t="s">
        <v>35</v>
      </c>
      <c r="G24" s="17">
        <f t="shared" si="1"/>
        <v>500</v>
      </c>
      <c r="H24" s="36">
        <v>1.63</v>
      </c>
      <c r="I24" s="36">
        <f t="shared" si="2"/>
        <v>815</v>
      </c>
      <c r="J24" s="37"/>
      <c r="K24" s="38"/>
      <c r="L24" s="39"/>
      <c r="M24" s="40"/>
      <c r="N24" s="41"/>
      <c r="O24" s="42"/>
      <c r="P24" s="43">
        <v>50.0</v>
      </c>
      <c r="Q24" s="37">
        <v>50.0</v>
      </c>
      <c r="R24" s="44">
        <v>250.0</v>
      </c>
      <c r="S24" s="39">
        <v>50.0</v>
      </c>
      <c r="T24" s="40"/>
      <c r="U24" s="41"/>
      <c r="V24" s="42">
        <v>100.0</v>
      </c>
      <c r="W24" s="43"/>
      <c r="X24" s="37"/>
      <c r="Y24" s="38"/>
      <c r="Z24" s="39"/>
      <c r="AA24" s="40"/>
      <c r="AB24" s="41"/>
      <c r="AC24" s="42"/>
      <c r="AD24" s="43"/>
      <c r="AE24" s="45"/>
    </row>
    <row r="25">
      <c r="A25" s="14" t="s">
        <v>31</v>
      </c>
      <c r="B25" s="14">
        <v>2.20000003E10</v>
      </c>
      <c r="C25" s="15" t="s">
        <v>95</v>
      </c>
      <c r="D25" s="15" t="s">
        <v>96</v>
      </c>
      <c r="E25" s="14" t="s">
        <v>41</v>
      </c>
      <c r="F25" s="16" t="s">
        <v>35</v>
      </c>
      <c r="G25" s="17">
        <f t="shared" si="1"/>
        <v>900</v>
      </c>
      <c r="H25" s="18">
        <v>0.89</v>
      </c>
      <c r="I25" s="18">
        <f t="shared" si="2"/>
        <v>801</v>
      </c>
      <c r="J25" s="19"/>
      <c r="K25" s="25"/>
      <c r="L25" s="20"/>
      <c r="M25" s="21">
        <v>150.0</v>
      </c>
      <c r="N25" s="22"/>
      <c r="O25" s="23">
        <v>200.0</v>
      </c>
      <c r="P25" s="24">
        <v>250.0</v>
      </c>
      <c r="Q25" s="19">
        <v>50.0</v>
      </c>
      <c r="R25" s="25"/>
      <c r="S25" s="8">
        <v>250.0</v>
      </c>
      <c r="T25" s="21"/>
      <c r="U25" s="22"/>
      <c r="V25" s="23"/>
      <c r="W25" s="24"/>
      <c r="X25" s="19"/>
      <c r="Y25" s="25"/>
      <c r="Z25" s="20"/>
      <c r="AA25" s="21"/>
      <c r="AB25" s="22"/>
      <c r="AC25" s="23"/>
      <c r="AD25" s="24"/>
      <c r="AE25" s="26"/>
    </row>
    <row r="26">
      <c r="A26" s="14" t="s">
        <v>31</v>
      </c>
      <c r="B26" s="14">
        <v>2.2000000454E10</v>
      </c>
      <c r="C26" s="15" t="s">
        <v>97</v>
      </c>
      <c r="D26" s="15" t="s">
        <v>98</v>
      </c>
      <c r="E26" s="14" t="s">
        <v>99</v>
      </c>
      <c r="F26" s="16" t="s">
        <v>100</v>
      </c>
      <c r="G26" s="17">
        <f t="shared" si="1"/>
        <v>24</v>
      </c>
      <c r="H26" s="18">
        <v>16.68</v>
      </c>
      <c r="I26" s="18">
        <f t="shared" si="2"/>
        <v>400.32</v>
      </c>
      <c r="J26" s="19">
        <v>24.0</v>
      </c>
      <c r="K26" s="25"/>
      <c r="L26" s="20"/>
      <c r="M26" s="21"/>
      <c r="N26" s="22"/>
      <c r="O26" s="23"/>
      <c r="P26" s="24"/>
      <c r="Q26" s="19"/>
      <c r="R26" s="25"/>
      <c r="S26" s="8"/>
      <c r="T26" s="21"/>
      <c r="U26" s="22"/>
      <c r="V26" s="23"/>
      <c r="W26" s="24"/>
      <c r="X26" s="19"/>
      <c r="Y26" s="25"/>
      <c r="Z26" s="20"/>
      <c r="AA26" s="21"/>
      <c r="AB26" s="22"/>
      <c r="AC26" s="23"/>
      <c r="AD26" s="24"/>
      <c r="AE26" s="26"/>
    </row>
    <row r="27">
      <c r="A27" s="14" t="s">
        <v>31</v>
      </c>
      <c r="B27" s="14">
        <v>2.2000000305E10</v>
      </c>
      <c r="C27" s="15" t="s">
        <v>101</v>
      </c>
      <c r="D27" s="15" t="s">
        <v>102</v>
      </c>
      <c r="E27" s="14" t="s">
        <v>103</v>
      </c>
      <c r="F27" s="16" t="s">
        <v>35</v>
      </c>
      <c r="G27" s="17">
        <f t="shared" si="1"/>
        <v>700</v>
      </c>
      <c r="H27" s="18">
        <v>2.0</v>
      </c>
      <c r="I27" s="18">
        <f t="shared" si="2"/>
        <v>1400</v>
      </c>
      <c r="J27" s="6">
        <v>700.0</v>
      </c>
      <c r="K27" s="25"/>
      <c r="L27" s="20"/>
      <c r="M27" s="21"/>
      <c r="N27" s="22"/>
      <c r="O27" s="23"/>
      <c r="P27" s="24"/>
      <c r="Q27" s="19"/>
      <c r="R27" s="25"/>
      <c r="S27" s="20"/>
      <c r="T27" s="21"/>
      <c r="U27" s="22"/>
      <c r="V27" s="23"/>
      <c r="W27" s="24"/>
      <c r="X27" s="19"/>
      <c r="Y27" s="25"/>
      <c r="Z27" s="20"/>
      <c r="AA27" s="21"/>
      <c r="AB27" s="22"/>
      <c r="AC27" s="23"/>
      <c r="AD27" s="24"/>
      <c r="AE27" s="26"/>
    </row>
    <row r="28">
      <c r="A28" s="14" t="s">
        <v>31</v>
      </c>
      <c r="B28" s="14">
        <v>2.2000000304E10</v>
      </c>
      <c r="C28" s="15" t="s">
        <v>104</v>
      </c>
      <c r="D28" s="15" t="s">
        <v>105</v>
      </c>
      <c r="E28" s="14" t="s">
        <v>106</v>
      </c>
      <c r="F28" s="16" t="s">
        <v>35</v>
      </c>
      <c r="G28" s="17">
        <f t="shared" si="1"/>
        <v>800</v>
      </c>
      <c r="H28" s="18">
        <v>0.63</v>
      </c>
      <c r="I28" s="18">
        <f t="shared" si="2"/>
        <v>504</v>
      </c>
      <c r="J28" s="27">
        <v>800.0</v>
      </c>
      <c r="K28" s="25"/>
      <c r="L28" s="20"/>
      <c r="M28" s="21"/>
      <c r="N28" s="22"/>
      <c r="O28" s="23"/>
      <c r="P28" s="24"/>
      <c r="Q28" s="28"/>
      <c r="R28" s="25"/>
      <c r="S28" s="20"/>
      <c r="T28" s="21"/>
      <c r="U28" s="22"/>
      <c r="V28" s="23"/>
      <c r="W28" s="24"/>
      <c r="X28" s="28"/>
      <c r="Y28" s="25"/>
      <c r="Z28" s="20"/>
      <c r="AA28" s="21"/>
      <c r="AB28" s="22"/>
      <c r="AC28" s="23"/>
      <c r="AD28" s="24"/>
      <c r="AE28" s="26"/>
    </row>
    <row r="29">
      <c r="A29" s="46" t="s">
        <v>31</v>
      </c>
      <c r="B29" s="14">
        <v>2.2000000171E10</v>
      </c>
      <c r="C29" s="47" t="s">
        <v>107</v>
      </c>
      <c r="D29" s="47" t="s">
        <v>108</v>
      </c>
      <c r="E29" s="48">
        <v>409789.0</v>
      </c>
      <c r="F29" s="16" t="s">
        <v>35</v>
      </c>
      <c r="G29" s="17">
        <f t="shared" si="1"/>
        <v>6</v>
      </c>
      <c r="H29" s="18">
        <v>32.0</v>
      </c>
      <c r="I29" s="18">
        <f t="shared" si="2"/>
        <v>192</v>
      </c>
      <c r="J29" s="27">
        <v>6.0</v>
      </c>
      <c r="K29" s="25"/>
      <c r="L29" s="49"/>
      <c r="M29" s="21"/>
      <c r="N29" s="22"/>
      <c r="O29" s="23"/>
      <c r="P29" s="24"/>
      <c r="Q29" s="28"/>
      <c r="R29" s="25"/>
      <c r="S29" s="49"/>
      <c r="T29" s="21"/>
      <c r="U29" s="22"/>
      <c r="V29" s="23"/>
      <c r="W29" s="24"/>
      <c r="X29" s="28"/>
      <c r="Y29" s="25"/>
      <c r="Z29" s="49"/>
      <c r="AA29" s="21"/>
      <c r="AB29" s="22"/>
      <c r="AC29" s="23"/>
      <c r="AD29" s="24"/>
      <c r="AE29" s="26"/>
    </row>
    <row r="30">
      <c r="A30" s="14" t="s">
        <v>31</v>
      </c>
      <c r="B30" s="14">
        <v>2.2000000716E10</v>
      </c>
      <c r="C30" s="15" t="s">
        <v>109</v>
      </c>
      <c r="D30" s="15" t="s">
        <v>110</v>
      </c>
      <c r="E30" s="14" t="s">
        <v>111</v>
      </c>
      <c r="F30" s="16" t="s">
        <v>35</v>
      </c>
      <c r="G30" s="17">
        <f t="shared" si="1"/>
        <v>2000</v>
      </c>
      <c r="H30" s="18">
        <v>3.2</v>
      </c>
      <c r="I30" s="18">
        <f t="shared" si="2"/>
        <v>6400</v>
      </c>
      <c r="J30" s="28"/>
      <c r="K30" s="25"/>
      <c r="L30" s="20"/>
      <c r="M30" s="21"/>
      <c r="N30" s="22"/>
      <c r="O30" s="23"/>
      <c r="P30" s="24"/>
      <c r="Q30" s="28"/>
      <c r="R30" s="25"/>
      <c r="S30" s="20"/>
      <c r="T30" s="21"/>
      <c r="U30" s="22"/>
      <c r="V30" s="23"/>
      <c r="W30" s="24"/>
      <c r="X30" s="28"/>
      <c r="Y30" s="7">
        <v>2000.0</v>
      </c>
      <c r="Z30" s="20"/>
      <c r="AA30" s="21"/>
      <c r="AB30" s="22"/>
      <c r="AC30" s="23"/>
      <c r="AD30" s="24"/>
      <c r="AE30" s="26"/>
    </row>
    <row r="31">
      <c r="A31" s="14" t="s">
        <v>31</v>
      </c>
      <c r="B31" s="14">
        <v>2.2000000086E10</v>
      </c>
      <c r="C31" s="15" t="s">
        <v>112</v>
      </c>
      <c r="D31" s="15" t="s">
        <v>113</v>
      </c>
      <c r="E31" s="14" t="s">
        <v>114</v>
      </c>
      <c r="F31" s="16" t="s">
        <v>35</v>
      </c>
      <c r="G31" s="17">
        <f t="shared" si="1"/>
        <v>191</v>
      </c>
      <c r="H31" s="18">
        <v>12.0</v>
      </c>
      <c r="I31" s="18">
        <f t="shared" si="2"/>
        <v>2292</v>
      </c>
      <c r="J31" s="28">
        <v>54.0</v>
      </c>
      <c r="K31" s="25"/>
      <c r="L31" s="20">
        <v>80.0</v>
      </c>
      <c r="M31" s="21"/>
      <c r="N31" s="22">
        <v>10.0</v>
      </c>
      <c r="O31" s="23">
        <v>15.0</v>
      </c>
      <c r="P31" s="24"/>
      <c r="Q31" s="28">
        <v>4.0</v>
      </c>
      <c r="R31" s="25"/>
      <c r="S31" s="20"/>
      <c r="T31" s="21"/>
      <c r="U31" s="22"/>
      <c r="V31" s="23">
        <v>20.0</v>
      </c>
      <c r="W31" s="24"/>
      <c r="X31" s="27">
        <v>8.0</v>
      </c>
      <c r="Y31" s="25"/>
      <c r="Z31" s="20"/>
      <c r="AA31" s="21"/>
      <c r="AB31" s="22"/>
      <c r="AC31" s="23"/>
      <c r="AD31" s="24"/>
      <c r="AE31" s="26"/>
    </row>
    <row r="32">
      <c r="A32" s="14" t="s">
        <v>31</v>
      </c>
      <c r="B32" s="14">
        <v>2.2000000713E10</v>
      </c>
      <c r="C32" s="15" t="s">
        <v>115</v>
      </c>
      <c r="D32" s="15" t="s">
        <v>116</v>
      </c>
      <c r="E32" s="14" t="s">
        <v>117</v>
      </c>
      <c r="F32" s="16" t="s">
        <v>35</v>
      </c>
      <c r="G32" s="17">
        <f t="shared" si="1"/>
        <v>200</v>
      </c>
      <c r="H32" s="18">
        <v>0.62</v>
      </c>
      <c r="I32" s="18">
        <f t="shared" si="2"/>
        <v>124</v>
      </c>
      <c r="J32" s="19"/>
      <c r="K32" s="7">
        <v>200.0</v>
      </c>
      <c r="L32" s="20"/>
      <c r="M32" s="21"/>
      <c r="N32" s="22"/>
      <c r="O32" s="23"/>
      <c r="P32" s="24"/>
      <c r="Q32" s="19"/>
      <c r="R32" s="25"/>
      <c r="S32" s="20"/>
      <c r="T32" s="21"/>
      <c r="U32" s="22"/>
      <c r="V32" s="23"/>
      <c r="W32" s="24"/>
      <c r="X32" s="19"/>
      <c r="Y32" s="25"/>
      <c r="Z32" s="20"/>
      <c r="AA32" s="21"/>
      <c r="AB32" s="22"/>
      <c r="AC32" s="23"/>
      <c r="AD32" s="24"/>
      <c r="AE32" s="26"/>
    </row>
    <row r="33">
      <c r="A33" s="14" t="s">
        <v>31</v>
      </c>
      <c r="B33" s="14">
        <v>2.2000000296E10</v>
      </c>
      <c r="C33" s="15" t="s">
        <v>118</v>
      </c>
      <c r="D33" s="15" t="s">
        <v>119</v>
      </c>
      <c r="E33" s="14" t="s">
        <v>120</v>
      </c>
      <c r="F33" s="16" t="s">
        <v>35</v>
      </c>
      <c r="G33" s="17">
        <f t="shared" si="1"/>
        <v>28</v>
      </c>
      <c r="H33" s="18">
        <v>4.0</v>
      </c>
      <c r="I33" s="18">
        <f t="shared" si="2"/>
        <v>112</v>
      </c>
      <c r="J33" s="6">
        <v>28.0</v>
      </c>
      <c r="K33" s="25"/>
      <c r="L33" s="20"/>
      <c r="M33" s="21"/>
      <c r="N33" s="22"/>
      <c r="O33" s="23"/>
      <c r="P33" s="24"/>
      <c r="Q33" s="19"/>
      <c r="R33" s="25"/>
      <c r="S33" s="20"/>
      <c r="T33" s="21"/>
      <c r="U33" s="22"/>
      <c r="V33" s="23"/>
      <c r="W33" s="24"/>
      <c r="X33" s="19"/>
      <c r="Y33" s="25"/>
      <c r="Z33" s="20"/>
      <c r="AA33" s="21"/>
      <c r="AB33" s="22"/>
      <c r="AC33" s="23"/>
      <c r="AD33" s="24"/>
      <c r="AE33" s="26"/>
    </row>
    <row r="34">
      <c r="A34" s="14" t="s">
        <v>31</v>
      </c>
      <c r="B34" s="14">
        <v>2.2000000297E10</v>
      </c>
      <c r="C34" s="15" t="s">
        <v>121</v>
      </c>
      <c r="D34" s="15" t="s">
        <v>122</v>
      </c>
      <c r="E34" s="14" t="s">
        <v>120</v>
      </c>
      <c r="F34" s="16" t="s">
        <v>35</v>
      </c>
      <c r="G34" s="17">
        <f t="shared" si="1"/>
        <v>40</v>
      </c>
      <c r="H34" s="18">
        <v>5.47</v>
      </c>
      <c r="I34" s="18">
        <f t="shared" si="2"/>
        <v>218.8</v>
      </c>
      <c r="J34" s="28">
        <v>38.0</v>
      </c>
      <c r="K34" s="25"/>
      <c r="L34" s="20"/>
      <c r="M34" s="31">
        <v>2.0</v>
      </c>
      <c r="N34" s="22"/>
      <c r="O34" s="23"/>
      <c r="P34" s="24"/>
      <c r="Q34" s="28"/>
      <c r="R34" s="25"/>
      <c r="S34" s="20"/>
      <c r="T34" s="21"/>
      <c r="U34" s="22"/>
      <c r="V34" s="23"/>
      <c r="W34" s="24"/>
      <c r="X34" s="28"/>
      <c r="Y34" s="25"/>
      <c r="Z34" s="20"/>
      <c r="AA34" s="21"/>
      <c r="AB34" s="22"/>
      <c r="AC34" s="23"/>
      <c r="AD34" s="24"/>
      <c r="AE34" s="26"/>
    </row>
    <row r="35">
      <c r="A35" s="14" t="s">
        <v>31</v>
      </c>
      <c r="B35" s="14">
        <v>2.2000000172E10</v>
      </c>
      <c r="C35" s="15" t="s">
        <v>123</v>
      </c>
      <c r="D35" s="15" t="s">
        <v>124</v>
      </c>
      <c r="E35" s="14" t="s">
        <v>125</v>
      </c>
      <c r="F35" s="16" t="s">
        <v>35</v>
      </c>
      <c r="G35" s="17">
        <f t="shared" si="1"/>
        <v>280</v>
      </c>
      <c r="H35" s="18">
        <v>33.63</v>
      </c>
      <c r="I35" s="18">
        <f t="shared" si="2"/>
        <v>9416.4</v>
      </c>
      <c r="J35" s="28"/>
      <c r="K35" s="25">
        <v>30.0</v>
      </c>
      <c r="L35" s="20"/>
      <c r="M35" s="31"/>
      <c r="N35" s="22"/>
      <c r="O35" s="23"/>
      <c r="P35" s="24"/>
      <c r="Q35" s="28">
        <v>250.0</v>
      </c>
      <c r="R35" s="25"/>
      <c r="S35" s="20"/>
      <c r="T35" s="21"/>
      <c r="U35" s="22"/>
      <c r="V35" s="23"/>
      <c r="W35" s="24"/>
      <c r="X35" s="28"/>
      <c r="Y35" s="25"/>
      <c r="Z35" s="20"/>
      <c r="AA35" s="21"/>
      <c r="AB35" s="22"/>
      <c r="AC35" s="23"/>
      <c r="AD35" s="24"/>
      <c r="AE35" s="26"/>
    </row>
    <row r="36">
      <c r="A36" s="14" t="s">
        <v>31</v>
      </c>
      <c r="B36" s="14">
        <v>2.2000000715E10</v>
      </c>
      <c r="C36" s="15" t="s">
        <v>126</v>
      </c>
      <c r="D36" s="15" t="s">
        <v>127</v>
      </c>
      <c r="E36" s="14" t="s">
        <v>128</v>
      </c>
      <c r="F36" s="16" t="s">
        <v>35</v>
      </c>
      <c r="G36" s="17">
        <f t="shared" si="1"/>
        <v>2000</v>
      </c>
      <c r="H36" s="18">
        <v>2.7</v>
      </c>
      <c r="I36" s="18">
        <f t="shared" si="2"/>
        <v>5400</v>
      </c>
      <c r="J36" s="28"/>
      <c r="K36" s="25"/>
      <c r="L36" s="20"/>
      <c r="M36" s="21"/>
      <c r="N36" s="22"/>
      <c r="O36" s="23"/>
      <c r="P36" s="24"/>
      <c r="Q36" s="28"/>
      <c r="R36" s="25"/>
      <c r="S36" s="20"/>
      <c r="T36" s="21"/>
      <c r="U36" s="22"/>
      <c r="V36" s="23"/>
      <c r="W36" s="24"/>
      <c r="X36" s="28"/>
      <c r="Y36" s="7">
        <v>2000.0</v>
      </c>
      <c r="Z36" s="20"/>
      <c r="AA36" s="21"/>
      <c r="AB36" s="22"/>
      <c r="AC36" s="23"/>
      <c r="AD36" s="24"/>
      <c r="AE36" s="26"/>
    </row>
    <row r="37">
      <c r="A37" s="14" t="s">
        <v>31</v>
      </c>
      <c r="B37" s="14">
        <v>2.2000000647E10</v>
      </c>
      <c r="C37" s="15" t="s">
        <v>129</v>
      </c>
      <c r="D37" s="15" t="s">
        <v>130</v>
      </c>
      <c r="E37" s="14" t="s">
        <v>131</v>
      </c>
      <c r="F37" s="16" t="s">
        <v>35</v>
      </c>
      <c r="G37" s="17">
        <f t="shared" si="1"/>
        <v>60</v>
      </c>
      <c r="H37" s="18">
        <v>8.75</v>
      </c>
      <c r="I37" s="18">
        <f t="shared" si="2"/>
        <v>525</v>
      </c>
      <c r="J37" s="19"/>
      <c r="K37" s="25">
        <v>30.0</v>
      </c>
      <c r="L37" s="20"/>
      <c r="M37" s="21"/>
      <c r="N37" s="22"/>
      <c r="O37" s="23"/>
      <c r="P37" s="24"/>
      <c r="Q37" s="19"/>
      <c r="R37" s="25"/>
      <c r="S37" s="20"/>
      <c r="T37" s="21"/>
      <c r="U37" s="22"/>
      <c r="V37" s="23"/>
      <c r="W37" s="50">
        <v>30.0</v>
      </c>
      <c r="X37" s="19"/>
      <c r="Y37" s="25"/>
      <c r="Z37" s="20"/>
      <c r="AA37" s="21"/>
      <c r="AB37" s="22"/>
      <c r="AC37" s="23"/>
      <c r="AD37" s="24"/>
      <c r="AE37" s="26"/>
    </row>
    <row r="38">
      <c r="A38" s="14" t="s">
        <v>31</v>
      </c>
      <c r="B38" s="14">
        <v>2.2000000295E10</v>
      </c>
      <c r="C38" s="15" t="s">
        <v>132</v>
      </c>
      <c r="D38" s="15" t="s">
        <v>133</v>
      </c>
      <c r="E38" s="14" t="s">
        <v>134</v>
      </c>
      <c r="F38" s="16" t="s">
        <v>35</v>
      </c>
      <c r="G38" s="17">
        <f t="shared" si="1"/>
        <v>30</v>
      </c>
      <c r="H38" s="18">
        <v>3.0</v>
      </c>
      <c r="I38" s="18">
        <f t="shared" si="2"/>
        <v>90</v>
      </c>
      <c r="J38" s="6">
        <v>30.0</v>
      </c>
      <c r="K38" s="25"/>
      <c r="L38" s="20"/>
      <c r="M38" s="21"/>
      <c r="N38" s="22"/>
      <c r="O38" s="23"/>
      <c r="P38" s="24"/>
      <c r="Q38" s="19"/>
      <c r="R38" s="25"/>
      <c r="S38" s="20"/>
      <c r="T38" s="21"/>
      <c r="U38" s="22"/>
      <c r="V38" s="23"/>
      <c r="W38" s="24"/>
      <c r="X38" s="19"/>
      <c r="Y38" s="25"/>
      <c r="Z38" s="20"/>
      <c r="AA38" s="21"/>
      <c r="AB38" s="22"/>
      <c r="AC38" s="23"/>
      <c r="AD38" s="24"/>
      <c r="AE38" s="26"/>
    </row>
    <row r="39">
      <c r="A39" s="14" t="s">
        <v>31</v>
      </c>
      <c r="B39" s="14">
        <v>2.2000000721E10</v>
      </c>
      <c r="C39" s="15" t="s">
        <v>135</v>
      </c>
      <c r="D39" s="15" t="s">
        <v>136</v>
      </c>
      <c r="E39" s="51">
        <v>461130.0</v>
      </c>
      <c r="F39" s="16" t="s">
        <v>35</v>
      </c>
      <c r="G39" s="17">
        <f t="shared" si="1"/>
        <v>20</v>
      </c>
      <c r="H39" s="18">
        <v>5.0</v>
      </c>
      <c r="I39" s="18">
        <f t="shared" si="2"/>
        <v>100</v>
      </c>
      <c r="J39" s="19"/>
      <c r="K39" s="25"/>
      <c r="L39" s="20"/>
      <c r="M39" s="21"/>
      <c r="N39" s="22"/>
      <c r="O39" s="23"/>
      <c r="P39" s="24"/>
      <c r="Q39" s="19"/>
      <c r="R39" s="25"/>
      <c r="S39" s="20"/>
      <c r="T39" s="21"/>
      <c r="U39" s="22"/>
      <c r="V39" s="23"/>
      <c r="W39" s="24"/>
      <c r="X39" s="19"/>
      <c r="Y39" s="25"/>
      <c r="Z39" s="20"/>
      <c r="AA39" s="31">
        <v>20.0</v>
      </c>
      <c r="AB39" s="22"/>
      <c r="AC39" s="23"/>
      <c r="AD39" s="24"/>
      <c r="AE39" s="26"/>
    </row>
    <row r="40">
      <c r="A40" s="14" t="s">
        <v>31</v>
      </c>
      <c r="B40" s="14">
        <v>2.2000000724E10</v>
      </c>
      <c r="C40" s="15" t="s">
        <v>137</v>
      </c>
      <c r="D40" s="15" t="s">
        <v>138</v>
      </c>
      <c r="E40" s="14" t="s">
        <v>139</v>
      </c>
      <c r="F40" s="16" t="s">
        <v>35</v>
      </c>
      <c r="G40" s="17">
        <f t="shared" si="1"/>
        <v>2000</v>
      </c>
      <c r="H40" s="18">
        <v>1.74</v>
      </c>
      <c r="I40" s="18">
        <f t="shared" si="2"/>
        <v>3480</v>
      </c>
      <c r="J40" s="28"/>
      <c r="K40" s="25"/>
      <c r="L40" s="20"/>
      <c r="M40" s="21"/>
      <c r="N40" s="22"/>
      <c r="O40" s="23"/>
      <c r="P40" s="24"/>
      <c r="Q40" s="28"/>
      <c r="R40" s="25"/>
      <c r="S40" s="20"/>
      <c r="T40" s="21"/>
      <c r="U40" s="22"/>
      <c r="V40" s="23"/>
      <c r="W40" s="24"/>
      <c r="X40" s="28"/>
      <c r="Y40" s="7">
        <v>2000.0</v>
      </c>
      <c r="Z40" s="20"/>
      <c r="AA40" s="21"/>
      <c r="AB40" s="22"/>
      <c r="AC40" s="23"/>
      <c r="AD40" s="24"/>
      <c r="AE40" s="26"/>
    </row>
    <row r="41">
      <c r="A41" s="14" t="s">
        <v>31</v>
      </c>
      <c r="B41" s="14">
        <v>2.2000000105E10</v>
      </c>
      <c r="C41" s="15" t="s">
        <v>140</v>
      </c>
      <c r="D41" s="15" t="s">
        <v>141</v>
      </c>
      <c r="E41" s="14" t="s">
        <v>142</v>
      </c>
      <c r="F41" s="16" t="s">
        <v>35</v>
      </c>
      <c r="G41" s="17">
        <f t="shared" si="1"/>
        <v>130</v>
      </c>
      <c r="H41" s="18">
        <v>22.36</v>
      </c>
      <c r="I41" s="18">
        <f t="shared" si="2"/>
        <v>2906.8</v>
      </c>
      <c r="J41" s="28"/>
      <c r="K41" s="25"/>
      <c r="L41" s="20"/>
      <c r="M41" s="21"/>
      <c r="N41" s="22"/>
      <c r="O41" s="23"/>
      <c r="P41" s="24"/>
      <c r="Q41" s="28">
        <v>100.0</v>
      </c>
      <c r="R41" s="25"/>
      <c r="S41" s="20"/>
      <c r="T41" s="21"/>
      <c r="U41" s="22"/>
      <c r="V41" s="23"/>
      <c r="W41" s="24">
        <v>30.0</v>
      </c>
      <c r="X41" s="28"/>
      <c r="Y41" s="7"/>
      <c r="Z41" s="20"/>
      <c r="AA41" s="21"/>
      <c r="AB41" s="22"/>
      <c r="AC41" s="23"/>
      <c r="AD41" s="24"/>
      <c r="AE41" s="26"/>
    </row>
    <row r="42">
      <c r="A42" s="14" t="s">
        <v>31</v>
      </c>
      <c r="B42" s="14">
        <v>2.2000000714E10</v>
      </c>
      <c r="C42" s="15" t="s">
        <v>143</v>
      </c>
      <c r="D42" s="15" t="s">
        <v>144</v>
      </c>
      <c r="E42" s="14" t="s">
        <v>145</v>
      </c>
      <c r="F42" s="16" t="s">
        <v>35</v>
      </c>
      <c r="G42" s="17">
        <f t="shared" si="1"/>
        <v>100</v>
      </c>
      <c r="H42" s="18">
        <v>4.8</v>
      </c>
      <c r="I42" s="18">
        <f t="shared" si="2"/>
        <v>480</v>
      </c>
      <c r="J42" s="28"/>
      <c r="K42" s="7">
        <v>100.0</v>
      </c>
      <c r="L42" s="20"/>
      <c r="M42" s="21"/>
      <c r="N42" s="22"/>
      <c r="O42" s="23"/>
      <c r="P42" s="24"/>
      <c r="Q42" s="28"/>
      <c r="R42" s="25"/>
      <c r="S42" s="20"/>
      <c r="T42" s="21"/>
      <c r="U42" s="22"/>
      <c r="V42" s="23"/>
      <c r="W42" s="24"/>
      <c r="X42" s="28"/>
      <c r="Y42" s="25"/>
      <c r="Z42" s="20"/>
      <c r="AA42" s="21"/>
      <c r="AB42" s="22"/>
      <c r="AC42" s="23"/>
      <c r="AD42" s="24"/>
      <c r="AE42" s="26"/>
    </row>
    <row r="43">
      <c r="A43" s="14" t="s">
        <v>31</v>
      </c>
      <c r="B43" s="48">
        <v>2.2000000483E10</v>
      </c>
      <c r="C43" s="15" t="s">
        <v>146</v>
      </c>
      <c r="D43" s="15" t="s">
        <v>147</v>
      </c>
      <c r="E43" s="14" t="s">
        <v>148</v>
      </c>
      <c r="F43" s="16" t="s">
        <v>35</v>
      </c>
      <c r="G43" s="17">
        <f t="shared" si="1"/>
        <v>160</v>
      </c>
      <c r="H43" s="18">
        <v>7.0</v>
      </c>
      <c r="I43" s="18">
        <f t="shared" si="2"/>
        <v>1120</v>
      </c>
      <c r="J43" s="19"/>
      <c r="K43" s="25">
        <v>30.0</v>
      </c>
      <c r="L43" s="20"/>
      <c r="M43" s="21"/>
      <c r="N43" s="22"/>
      <c r="O43" s="23"/>
      <c r="P43" s="24"/>
      <c r="Q43" s="6">
        <v>130.0</v>
      </c>
      <c r="R43" s="25"/>
      <c r="S43" s="20"/>
      <c r="T43" s="21"/>
      <c r="U43" s="22"/>
      <c r="V43" s="23"/>
      <c r="W43" s="24"/>
      <c r="X43" s="19"/>
      <c r="Y43" s="25"/>
      <c r="Z43" s="20"/>
      <c r="AA43" s="21"/>
      <c r="AB43" s="22"/>
      <c r="AC43" s="23"/>
      <c r="AD43" s="24"/>
      <c r="AE43" s="26"/>
    </row>
    <row r="44">
      <c r="A44" s="14" t="s">
        <v>31</v>
      </c>
      <c r="B44" s="14">
        <v>2.2000000364E10</v>
      </c>
      <c r="C44" s="15" t="s">
        <v>149</v>
      </c>
      <c r="D44" s="15" t="s">
        <v>150</v>
      </c>
      <c r="E44" s="14" t="s">
        <v>151</v>
      </c>
      <c r="F44" s="16" t="s">
        <v>35</v>
      </c>
      <c r="G44" s="17">
        <f t="shared" si="1"/>
        <v>3</v>
      </c>
      <c r="H44" s="18">
        <v>7.51</v>
      </c>
      <c r="I44" s="18">
        <f t="shared" si="2"/>
        <v>22.53</v>
      </c>
      <c r="J44" s="19"/>
      <c r="K44" s="25"/>
      <c r="L44" s="20"/>
      <c r="M44" s="21"/>
      <c r="N44" s="22"/>
      <c r="O44" s="23"/>
      <c r="P44" s="24"/>
      <c r="Q44" s="19"/>
      <c r="R44" s="25"/>
      <c r="S44" s="20"/>
      <c r="T44" s="21"/>
      <c r="U44" s="22"/>
      <c r="V44" s="23"/>
      <c r="W44" s="24"/>
      <c r="X44" s="6">
        <v>3.0</v>
      </c>
      <c r="Y44" s="25"/>
      <c r="Z44" s="20"/>
      <c r="AA44" s="21"/>
      <c r="AB44" s="22"/>
      <c r="AC44" s="23"/>
      <c r="AD44" s="24"/>
      <c r="AE44" s="26"/>
    </row>
    <row r="45">
      <c r="A45" s="14" t="s">
        <v>31</v>
      </c>
      <c r="B45" s="14">
        <v>2.2000000422E10</v>
      </c>
      <c r="C45" s="52" t="s">
        <v>152</v>
      </c>
      <c r="D45" s="15" t="s">
        <v>152</v>
      </c>
      <c r="E45" s="14" t="s">
        <v>153</v>
      </c>
      <c r="F45" s="16" t="s">
        <v>35</v>
      </c>
      <c r="G45" s="17">
        <f t="shared" si="1"/>
        <v>104</v>
      </c>
      <c r="H45" s="18">
        <v>3.1</v>
      </c>
      <c r="I45" s="18">
        <f t="shared" si="2"/>
        <v>322.4</v>
      </c>
      <c r="J45" s="6">
        <v>104.0</v>
      </c>
      <c r="K45" s="25"/>
      <c r="L45" s="20"/>
      <c r="M45" s="21"/>
      <c r="N45" s="22"/>
      <c r="O45" s="23"/>
      <c r="P45" s="24"/>
      <c r="Q45" s="19"/>
      <c r="R45" s="25"/>
      <c r="S45" s="20"/>
      <c r="T45" s="21"/>
      <c r="U45" s="22"/>
      <c r="V45" s="23"/>
      <c r="W45" s="24"/>
      <c r="X45" s="19"/>
      <c r="Y45" s="25"/>
      <c r="Z45" s="20"/>
      <c r="AA45" s="21"/>
      <c r="AB45" s="22"/>
      <c r="AC45" s="23"/>
      <c r="AD45" s="24"/>
      <c r="AE45" s="26"/>
    </row>
    <row r="46">
      <c r="A46" s="14" t="s">
        <v>31</v>
      </c>
      <c r="B46" s="14">
        <v>2.2000000423E10</v>
      </c>
      <c r="C46" s="15" t="s">
        <v>154</v>
      </c>
      <c r="D46" s="15" t="s">
        <v>155</v>
      </c>
      <c r="E46" s="14" t="s">
        <v>156</v>
      </c>
      <c r="F46" s="16" t="s">
        <v>35</v>
      </c>
      <c r="G46" s="17">
        <f t="shared" si="1"/>
        <v>60</v>
      </c>
      <c r="H46" s="18">
        <v>12.19</v>
      </c>
      <c r="I46" s="18">
        <f t="shared" si="2"/>
        <v>731.4</v>
      </c>
      <c r="J46" s="19">
        <v>40.0</v>
      </c>
      <c r="K46" s="25"/>
      <c r="L46" s="20"/>
      <c r="M46" s="21"/>
      <c r="N46" s="22"/>
      <c r="O46" s="23"/>
      <c r="P46" s="24"/>
      <c r="Q46" s="19"/>
      <c r="R46" s="7">
        <v>20.0</v>
      </c>
      <c r="S46" s="20"/>
      <c r="T46" s="21"/>
      <c r="U46" s="22"/>
      <c r="V46" s="23"/>
      <c r="W46" s="24"/>
      <c r="X46" s="19"/>
      <c r="Y46" s="25"/>
      <c r="Z46" s="20"/>
      <c r="AA46" s="21"/>
      <c r="AB46" s="22"/>
      <c r="AC46" s="23"/>
      <c r="AD46" s="24"/>
      <c r="AE46" s="26"/>
    </row>
    <row r="47">
      <c r="A47" s="14" t="s">
        <v>31</v>
      </c>
      <c r="B47" s="14">
        <v>2.2000000424E10</v>
      </c>
      <c r="C47" s="15" t="s">
        <v>157</v>
      </c>
      <c r="D47" s="15" t="s">
        <v>157</v>
      </c>
      <c r="E47" s="14" t="s">
        <v>158</v>
      </c>
      <c r="F47" s="16" t="s">
        <v>35</v>
      </c>
      <c r="G47" s="17">
        <f t="shared" si="1"/>
        <v>90</v>
      </c>
      <c r="H47" s="18">
        <v>28.45</v>
      </c>
      <c r="I47" s="18">
        <f t="shared" si="2"/>
        <v>2560.5</v>
      </c>
      <c r="J47" s="19">
        <v>40.0</v>
      </c>
      <c r="K47" s="7">
        <v>50.0</v>
      </c>
      <c r="L47" s="20"/>
      <c r="M47" s="21"/>
      <c r="N47" s="22"/>
      <c r="O47" s="23"/>
      <c r="P47" s="24"/>
      <c r="Q47" s="19"/>
      <c r="R47" s="25"/>
      <c r="S47" s="20"/>
      <c r="T47" s="21"/>
      <c r="U47" s="22"/>
      <c r="V47" s="23"/>
      <c r="W47" s="24"/>
      <c r="X47" s="19"/>
      <c r="Y47" s="25"/>
      <c r="Z47" s="20"/>
      <c r="AA47" s="21"/>
      <c r="AB47" s="22"/>
      <c r="AC47" s="23"/>
      <c r="AD47" s="24"/>
      <c r="AE47" s="26"/>
    </row>
    <row r="48">
      <c r="A48" s="14" t="s">
        <v>31</v>
      </c>
      <c r="B48" s="14">
        <v>2.2000000426E10</v>
      </c>
      <c r="C48" s="15" t="s">
        <v>159</v>
      </c>
      <c r="D48" s="15" t="s">
        <v>159</v>
      </c>
      <c r="E48" s="14" t="s">
        <v>160</v>
      </c>
      <c r="F48" s="16" t="s">
        <v>35</v>
      </c>
      <c r="G48" s="17">
        <f t="shared" si="1"/>
        <v>90</v>
      </c>
      <c r="H48" s="18">
        <v>7.93</v>
      </c>
      <c r="I48" s="18">
        <f t="shared" si="2"/>
        <v>713.7</v>
      </c>
      <c r="J48" s="19">
        <v>40.0</v>
      </c>
      <c r="K48" s="7">
        <v>50.0</v>
      </c>
      <c r="L48" s="20"/>
      <c r="M48" s="21"/>
      <c r="N48" s="22"/>
      <c r="O48" s="23"/>
      <c r="P48" s="24"/>
      <c r="Q48" s="19"/>
      <c r="R48" s="25"/>
      <c r="S48" s="20"/>
      <c r="T48" s="21"/>
      <c r="U48" s="22"/>
      <c r="V48" s="23"/>
      <c r="W48" s="24"/>
      <c r="X48" s="19"/>
      <c r="Y48" s="25"/>
      <c r="Z48" s="20"/>
      <c r="AA48" s="21"/>
      <c r="AB48" s="22"/>
      <c r="AC48" s="23"/>
      <c r="AD48" s="24"/>
      <c r="AE48" s="26"/>
    </row>
    <row r="49">
      <c r="A49" s="14" t="s">
        <v>31</v>
      </c>
      <c r="B49" s="14">
        <v>2.2000000425E10</v>
      </c>
      <c r="C49" s="15" t="s">
        <v>161</v>
      </c>
      <c r="D49" s="15" t="s">
        <v>162</v>
      </c>
      <c r="E49" s="14" t="s">
        <v>163</v>
      </c>
      <c r="F49" s="16" t="s">
        <v>35</v>
      </c>
      <c r="G49" s="17">
        <f t="shared" si="1"/>
        <v>40</v>
      </c>
      <c r="H49" s="18">
        <v>5.27</v>
      </c>
      <c r="I49" s="18">
        <f t="shared" si="2"/>
        <v>210.8</v>
      </c>
      <c r="J49" s="6">
        <v>40.0</v>
      </c>
      <c r="K49" s="25"/>
      <c r="L49" s="20"/>
      <c r="M49" s="21"/>
      <c r="N49" s="22"/>
      <c r="O49" s="23"/>
      <c r="P49" s="24"/>
      <c r="Q49" s="19"/>
      <c r="R49" s="25"/>
      <c r="S49" s="20"/>
      <c r="T49" s="21"/>
      <c r="U49" s="22"/>
      <c r="V49" s="23"/>
      <c r="W49" s="24"/>
      <c r="X49" s="19"/>
      <c r="Y49" s="25"/>
      <c r="Z49" s="20"/>
      <c r="AA49" s="21"/>
      <c r="AB49" s="22"/>
      <c r="AC49" s="23"/>
      <c r="AD49" s="24"/>
      <c r="AE49" s="26"/>
    </row>
    <row r="50">
      <c r="A50" s="14" t="s">
        <v>31</v>
      </c>
      <c r="B50" s="14">
        <v>2.2000000427E10</v>
      </c>
      <c r="C50" s="15" t="s">
        <v>164</v>
      </c>
      <c r="D50" s="15" t="s">
        <v>165</v>
      </c>
      <c r="E50" s="14" t="s">
        <v>166</v>
      </c>
      <c r="F50" s="16" t="s">
        <v>35</v>
      </c>
      <c r="G50" s="17">
        <f t="shared" si="1"/>
        <v>90</v>
      </c>
      <c r="H50" s="18">
        <v>20.57</v>
      </c>
      <c r="I50" s="18">
        <f t="shared" si="2"/>
        <v>1851.3</v>
      </c>
      <c r="J50" s="19">
        <v>40.0</v>
      </c>
      <c r="K50" s="7">
        <v>50.0</v>
      </c>
      <c r="L50" s="20"/>
      <c r="M50" s="21"/>
      <c r="N50" s="22"/>
      <c r="O50" s="23"/>
      <c r="P50" s="24"/>
      <c r="Q50" s="19"/>
      <c r="R50" s="25"/>
      <c r="S50" s="20"/>
      <c r="T50" s="21"/>
      <c r="U50" s="22"/>
      <c r="V50" s="23"/>
      <c r="W50" s="24"/>
      <c r="X50" s="19"/>
      <c r="Y50" s="25"/>
      <c r="Z50" s="20"/>
      <c r="AA50" s="21"/>
      <c r="AB50" s="22"/>
      <c r="AC50" s="23"/>
      <c r="AD50" s="24"/>
      <c r="AE50" s="26"/>
    </row>
    <row r="51">
      <c r="A51" s="14" t="s">
        <v>31</v>
      </c>
      <c r="B51" s="14">
        <v>2.2000000209E10</v>
      </c>
      <c r="C51" s="15" t="s">
        <v>167</v>
      </c>
      <c r="D51" s="15" t="s">
        <v>168</v>
      </c>
      <c r="E51" s="14" t="s">
        <v>158</v>
      </c>
      <c r="F51" s="16" t="s">
        <v>35</v>
      </c>
      <c r="G51" s="17">
        <f t="shared" si="1"/>
        <v>80</v>
      </c>
      <c r="H51" s="18">
        <v>13.6</v>
      </c>
      <c r="I51" s="18">
        <f t="shared" si="2"/>
        <v>1088</v>
      </c>
      <c r="J51" s="19">
        <v>80.0</v>
      </c>
      <c r="K51" s="7"/>
      <c r="L51" s="20"/>
      <c r="M51" s="21"/>
      <c r="N51" s="22"/>
      <c r="O51" s="23"/>
      <c r="P51" s="24"/>
      <c r="Q51" s="19"/>
      <c r="R51" s="25"/>
      <c r="S51" s="20"/>
      <c r="T51" s="21"/>
      <c r="U51" s="22"/>
      <c r="V51" s="23"/>
      <c r="W51" s="24"/>
      <c r="X51" s="19"/>
      <c r="Y51" s="25"/>
      <c r="Z51" s="20"/>
      <c r="AA51" s="21"/>
      <c r="AB51" s="22"/>
      <c r="AC51" s="23"/>
      <c r="AD51" s="24"/>
      <c r="AE51" s="26"/>
    </row>
    <row r="52">
      <c r="A52" s="14" t="s">
        <v>31</v>
      </c>
      <c r="B52" s="14">
        <v>2.2000000214E10</v>
      </c>
      <c r="C52" s="15" t="s">
        <v>169</v>
      </c>
      <c r="D52" s="15" t="s">
        <v>170</v>
      </c>
      <c r="E52" s="14" t="s">
        <v>163</v>
      </c>
      <c r="F52" s="16" t="s">
        <v>35</v>
      </c>
      <c r="G52" s="17">
        <f t="shared" si="1"/>
        <v>30</v>
      </c>
      <c r="H52" s="18">
        <v>5.69</v>
      </c>
      <c r="I52" s="18">
        <f t="shared" si="2"/>
        <v>170.7</v>
      </c>
      <c r="J52" s="27">
        <v>30.0</v>
      </c>
      <c r="K52" s="25"/>
      <c r="L52" s="20"/>
      <c r="M52" s="21"/>
      <c r="N52" s="22"/>
      <c r="O52" s="23"/>
      <c r="P52" s="24"/>
      <c r="Q52" s="28"/>
      <c r="R52" s="25"/>
      <c r="S52" s="20"/>
      <c r="T52" s="21"/>
      <c r="U52" s="22"/>
      <c r="V52" s="23"/>
      <c r="W52" s="24"/>
      <c r="X52" s="28"/>
      <c r="Y52" s="25"/>
      <c r="Z52" s="20"/>
      <c r="AA52" s="21"/>
      <c r="AB52" s="22"/>
      <c r="AC52" s="23"/>
      <c r="AD52" s="24"/>
      <c r="AE52" s="26"/>
    </row>
    <row r="53">
      <c r="A53" s="14" t="s">
        <v>31</v>
      </c>
      <c r="B53" s="14">
        <v>2.2000000215E10</v>
      </c>
      <c r="C53" s="15" t="s">
        <v>171</v>
      </c>
      <c r="D53" s="15" t="s">
        <v>172</v>
      </c>
      <c r="E53" s="14" t="s">
        <v>160</v>
      </c>
      <c r="F53" s="16" t="s">
        <v>35</v>
      </c>
      <c r="G53" s="17">
        <f t="shared" si="1"/>
        <v>80</v>
      </c>
      <c r="H53" s="18">
        <v>6.63</v>
      </c>
      <c r="I53" s="18">
        <f t="shared" si="2"/>
        <v>530.4</v>
      </c>
      <c r="J53" s="27">
        <v>80.0</v>
      </c>
      <c r="K53" s="25"/>
      <c r="L53" s="20"/>
      <c r="M53" s="21"/>
      <c r="N53" s="22"/>
      <c r="O53" s="23"/>
      <c r="P53" s="24"/>
      <c r="Q53" s="28"/>
      <c r="R53" s="25"/>
      <c r="S53" s="20"/>
      <c r="T53" s="21"/>
      <c r="U53" s="22"/>
      <c r="V53" s="23"/>
      <c r="W53" s="24"/>
      <c r="X53" s="28"/>
      <c r="Y53" s="25"/>
      <c r="Z53" s="20"/>
      <c r="AA53" s="21"/>
      <c r="AB53" s="22"/>
      <c r="AC53" s="23"/>
      <c r="AD53" s="24"/>
      <c r="AE53" s="26"/>
    </row>
    <row r="54">
      <c r="A54" s="14" t="s">
        <v>31</v>
      </c>
      <c r="B54" s="14">
        <v>2.2000000261E10</v>
      </c>
      <c r="C54" s="15" t="s">
        <v>173</v>
      </c>
      <c r="D54" s="15" t="s">
        <v>174</v>
      </c>
      <c r="E54" s="29" t="s">
        <v>175</v>
      </c>
      <c r="F54" s="16" t="s">
        <v>35</v>
      </c>
      <c r="G54" s="17">
        <f t="shared" si="1"/>
        <v>2000</v>
      </c>
      <c r="H54" s="18">
        <v>3.25</v>
      </c>
      <c r="I54" s="18">
        <f t="shared" si="2"/>
        <v>6500</v>
      </c>
      <c r="J54" s="28"/>
      <c r="K54" s="25"/>
      <c r="L54" s="20"/>
      <c r="M54" s="21"/>
      <c r="N54" s="22"/>
      <c r="O54" s="23"/>
      <c r="P54" s="24"/>
      <c r="Q54" s="28"/>
      <c r="R54" s="25"/>
      <c r="S54" s="20"/>
      <c r="T54" s="21"/>
      <c r="U54" s="22"/>
      <c r="V54" s="23"/>
      <c r="W54" s="24"/>
      <c r="X54" s="28"/>
      <c r="Y54" s="7">
        <v>2000.0</v>
      </c>
      <c r="Z54" s="20"/>
      <c r="AA54" s="21"/>
      <c r="AB54" s="22"/>
      <c r="AC54" s="23"/>
      <c r="AD54" s="24"/>
      <c r="AE54" s="26"/>
    </row>
    <row r="55">
      <c r="A55" s="14" t="s">
        <v>31</v>
      </c>
      <c r="B55" s="14">
        <v>2.2000000194E10</v>
      </c>
      <c r="C55" s="15" t="s">
        <v>176</v>
      </c>
      <c r="D55" s="15" t="s">
        <v>177</v>
      </c>
      <c r="E55" s="14" t="s">
        <v>178</v>
      </c>
      <c r="F55" s="16" t="s">
        <v>35</v>
      </c>
      <c r="G55" s="17">
        <f t="shared" si="1"/>
        <v>50</v>
      </c>
      <c r="H55" s="18">
        <v>76.0</v>
      </c>
      <c r="I55" s="18">
        <f t="shared" si="2"/>
        <v>3800</v>
      </c>
      <c r="J55" s="27">
        <v>50.0</v>
      </c>
      <c r="K55" s="25"/>
      <c r="L55" s="20"/>
      <c r="M55" s="21"/>
      <c r="N55" s="22"/>
      <c r="O55" s="23"/>
      <c r="P55" s="24"/>
      <c r="Q55" s="28"/>
      <c r="R55" s="25"/>
      <c r="S55" s="20"/>
      <c r="T55" s="21"/>
      <c r="U55" s="22"/>
      <c r="V55" s="23"/>
      <c r="W55" s="24"/>
      <c r="X55" s="28"/>
      <c r="Y55" s="25"/>
      <c r="Z55" s="20"/>
      <c r="AA55" s="21"/>
      <c r="AB55" s="22"/>
      <c r="AC55" s="23"/>
      <c r="AD55" s="24"/>
      <c r="AE55" s="26"/>
    </row>
    <row r="56">
      <c r="A56" s="14" t="s">
        <v>31</v>
      </c>
      <c r="B56" s="14">
        <v>2.2000000428E10</v>
      </c>
      <c r="C56" s="15" t="s">
        <v>179</v>
      </c>
      <c r="D56" s="15" t="s">
        <v>179</v>
      </c>
      <c r="E56" s="32" t="s">
        <v>180</v>
      </c>
      <c r="F56" s="16" t="s">
        <v>35</v>
      </c>
      <c r="G56" s="17">
        <f t="shared" si="1"/>
        <v>110</v>
      </c>
      <c r="H56" s="18">
        <v>15.46</v>
      </c>
      <c r="I56" s="18">
        <f t="shared" si="2"/>
        <v>1700.6</v>
      </c>
      <c r="J56" s="28">
        <v>60.0</v>
      </c>
      <c r="K56" s="7">
        <v>50.0</v>
      </c>
      <c r="L56" s="20"/>
      <c r="M56" s="21"/>
      <c r="N56" s="22"/>
      <c r="O56" s="23"/>
      <c r="P56" s="24"/>
      <c r="Q56" s="28"/>
      <c r="R56" s="25"/>
      <c r="S56" s="20"/>
      <c r="T56" s="21"/>
      <c r="U56" s="22"/>
      <c r="V56" s="23"/>
      <c r="W56" s="24"/>
      <c r="X56" s="28"/>
      <c r="Y56" s="25"/>
      <c r="Z56" s="20"/>
      <c r="AA56" s="21"/>
      <c r="AB56" s="22"/>
      <c r="AC56" s="23"/>
      <c r="AD56" s="24"/>
      <c r="AE56" s="26"/>
    </row>
    <row r="57">
      <c r="A57" s="14" t="s">
        <v>31</v>
      </c>
      <c r="B57" s="14">
        <v>2.2000000437E10</v>
      </c>
      <c r="C57" s="15" t="s">
        <v>181</v>
      </c>
      <c r="D57" s="15" t="s">
        <v>181</v>
      </c>
      <c r="E57" s="14" t="s">
        <v>182</v>
      </c>
      <c r="F57" s="16" t="s">
        <v>35</v>
      </c>
      <c r="G57" s="17">
        <f t="shared" si="1"/>
        <v>70</v>
      </c>
      <c r="H57" s="18">
        <v>38.39</v>
      </c>
      <c r="I57" s="18">
        <f t="shared" si="2"/>
        <v>2687.3</v>
      </c>
      <c r="J57" s="28">
        <v>20.0</v>
      </c>
      <c r="K57" s="7">
        <v>50.0</v>
      </c>
      <c r="L57" s="20"/>
      <c r="M57" s="21"/>
      <c r="N57" s="22"/>
      <c r="O57" s="23"/>
      <c r="P57" s="24"/>
      <c r="Q57" s="28"/>
      <c r="R57" s="25"/>
      <c r="S57" s="20"/>
      <c r="T57" s="21"/>
      <c r="U57" s="22"/>
      <c r="V57" s="23"/>
      <c r="W57" s="24"/>
      <c r="X57" s="28"/>
      <c r="Y57" s="25"/>
      <c r="Z57" s="20"/>
      <c r="AA57" s="21"/>
      <c r="AB57" s="22"/>
      <c r="AC57" s="23"/>
      <c r="AD57" s="24"/>
      <c r="AE57" s="26"/>
    </row>
    <row r="58">
      <c r="A58" s="14" t="s">
        <v>31</v>
      </c>
      <c r="B58" s="14">
        <v>2.2000000439E10</v>
      </c>
      <c r="C58" s="15" t="s">
        <v>183</v>
      </c>
      <c r="D58" s="15" t="s">
        <v>183</v>
      </c>
      <c r="E58" s="14" t="s">
        <v>184</v>
      </c>
      <c r="F58" s="16" t="s">
        <v>35</v>
      </c>
      <c r="G58" s="17">
        <f t="shared" si="1"/>
        <v>70</v>
      </c>
      <c r="H58" s="18">
        <v>13.8</v>
      </c>
      <c r="I58" s="18">
        <f t="shared" si="2"/>
        <v>966</v>
      </c>
      <c r="J58" s="28">
        <v>20.0</v>
      </c>
      <c r="K58" s="7">
        <v>50.0</v>
      </c>
      <c r="L58" s="20"/>
      <c r="M58" s="21"/>
      <c r="N58" s="22"/>
      <c r="O58" s="23"/>
      <c r="P58" s="24"/>
      <c r="Q58" s="28"/>
      <c r="R58" s="25"/>
      <c r="S58" s="20"/>
      <c r="T58" s="21"/>
      <c r="U58" s="22"/>
      <c r="V58" s="23"/>
      <c r="W58" s="24"/>
      <c r="X58" s="28"/>
      <c r="Y58" s="25"/>
      <c r="Z58" s="20"/>
      <c r="AA58" s="21"/>
      <c r="AB58" s="22"/>
      <c r="AC58" s="23"/>
      <c r="AD58" s="24"/>
      <c r="AE58" s="26"/>
    </row>
    <row r="59">
      <c r="A59" s="14" t="s">
        <v>31</v>
      </c>
      <c r="B59" s="14">
        <v>2.2000000429E10</v>
      </c>
      <c r="C59" s="15" t="s">
        <v>185</v>
      </c>
      <c r="D59" s="15" t="s">
        <v>185</v>
      </c>
      <c r="E59" s="32" t="s">
        <v>186</v>
      </c>
      <c r="F59" s="16" t="s">
        <v>35</v>
      </c>
      <c r="G59" s="17">
        <f t="shared" si="1"/>
        <v>70</v>
      </c>
      <c r="H59" s="18">
        <v>23.39</v>
      </c>
      <c r="I59" s="18">
        <f t="shared" si="2"/>
        <v>1637.3</v>
      </c>
      <c r="J59" s="28">
        <v>20.0</v>
      </c>
      <c r="K59" s="7">
        <v>50.0</v>
      </c>
      <c r="L59" s="20"/>
      <c r="M59" s="21"/>
      <c r="N59" s="22"/>
      <c r="O59" s="23"/>
      <c r="P59" s="24"/>
      <c r="Q59" s="28"/>
      <c r="R59" s="25"/>
      <c r="S59" s="20"/>
      <c r="T59" s="21"/>
      <c r="U59" s="22"/>
      <c r="V59" s="23"/>
      <c r="W59" s="24"/>
      <c r="X59" s="28"/>
      <c r="Y59" s="25"/>
      <c r="Z59" s="20"/>
      <c r="AA59" s="21"/>
      <c r="AB59" s="22"/>
      <c r="AC59" s="23"/>
      <c r="AD59" s="24"/>
      <c r="AE59" s="26"/>
    </row>
    <row r="60">
      <c r="A60" s="14" t="s">
        <v>31</v>
      </c>
      <c r="B60" s="14">
        <v>2.200000043E10</v>
      </c>
      <c r="C60" s="15" t="s">
        <v>187</v>
      </c>
      <c r="D60" s="15" t="s">
        <v>187</v>
      </c>
      <c r="E60" s="14" t="s">
        <v>188</v>
      </c>
      <c r="F60" s="16" t="s">
        <v>35</v>
      </c>
      <c r="G60" s="17">
        <f t="shared" si="1"/>
        <v>110</v>
      </c>
      <c r="H60" s="18">
        <v>16.57</v>
      </c>
      <c r="I60" s="18">
        <f t="shared" si="2"/>
        <v>1822.7</v>
      </c>
      <c r="J60" s="28">
        <v>60.0</v>
      </c>
      <c r="K60" s="7">
        <v>50.0</v>
      </c>
      <c r="L60" s="20"/>
      <c r="M60" s="21"/>
      <c r="N60" s="22"/>
      <c r="O60" s="23"/>
      <c r="P60" s="24"/>
      <c r="Q60" s="28"/>
      <c r="R60" s="25"/>
      <c r="S60" s="20"/>
      <c r="T60" s="21"/>
      <c r="U60" s="22"/>
      <c r="V60" s="23"/>
      <c r="W60" s="24"/>
      <c r="X60" s="28"/>
      <c r="Y60" s="25"/>
      <c r="Z60" s="20"/>
      <c r="AA60" s="21"/>
      <c r="AB60" s="22"/>
      <c r="AC60" s="23"/>
      <c r="AD60" s="24"/>
      <c r="AE60" s="26"/>
    </row>
    <row r="61">
      <c r="A61" s="14" t="s">
        <v>31</v>
      </c>
      <c r="B61" s="14">
        <v>2.2000000431E10</v>
      </c>
      <c r="C61" s="15" t="s">
        <v>189</v>
      </c>
      <c r="D61" s="15" t="s">
        <v>189</v>
      </c>
      <c r="E61" s="14" t="s">
        <v>190</v>
      </c>
      <c r="F61" s="16" t="s">
        <v>35</v>
      </c>
      <c r="G61" s="17">
        <f t="shared" si="1"/>
        <v>80</v>
      </c>
      <c r="H61" s="18">
        <v>11.64</v>
      </c>
      <c r="I61" s="18">
        <f t="shared" si="2"/>
        <v>931.2</v>
      </c>
      <c r="J61" s="28">
        <v>20.0</v>
      </c>
      <c r="K61" s="7">
        <v>50.0</v>
      </c>
      <c r="L61" s="20"/>
      <c r="M61" s="21"/>
      <c r="N61" s="22"/>
      <c r="O61" s="23"/>
      <c r="P61" s="24"/>
      <c r="Q61" s="28"/>
      <c r="R61" s="25">
        <v>10.0</v>
      </c>
      <c r="S61" s="20"/>
      <c r="T61" s="21"/>
      <c r="U61" s="22"/>
      <c r="V61" s="23"/>
      <c r="W61" s="24"/>
      <c r="X61" s="28"/>
      <c r="Y61" s="25"/>
      <c r="Z61" s="20"/>
      <c r="AA61" s="21"/>
      <c r="AB61" s="22"/>
      <c r="AC61" s="23"/>
      <c r="AD61" s="24"/>
      <c r="AE61" s="26"/>
    </row>
    <row r="62">
      <c r="A62" s="14" t="s">
        <v>31</v>
      </c>
      <c r="B62" s="14">
        <v>2.2000000432E10</v>
      </c>
      <c r="C62" s="15" t="s">
        <v>191</v>
      </c>
      <c r="D62" s="15" t="s">
        <v>191</v>
      </c>
      <c r="E62" s="14" t="s">
        <v>192</v>
      </c>
      <c r="F62" s="16" t="s">
        <v>35</v>
      </c>
      <c r="G62" s="17">
        <f t="shared" si="1"/>
        <v>114</v>
      </c>
      <c r="H62" s="18">
        <v>23.55</v>
      </c>
      <c r="I62" s="18">
        <f t="shared" si="2"/>
        <v>2684.7</v>
      </c>
      <c r="J62" s="19">
        <v>60.0</v>
      </c>
      <c r="K62" s="7">
        <v>50.0</v>
      </c>
      <c r="L62" s="20"/>
      <c r="M62" s="21"/>
      <c r="N62" s="22"/>
      <c r="O62" s="23"/>
      <c r="P62" s="24"/>
      <c r="Q62" s="19"/>
      <c r="R62" s="25">
        <v>4.0</v>
      </c>
      <c r="S62" s="20"/>
      <c r="T62" s="21"/>
      <c r="U62" s="22"/>
      <c r="V62" s="23"/>
      <c r="W62" s="24"/>
      <c r="X62" s="19"/>
      <c r="Y62" s="25"/>
      <c r="Z62" s="20"/>
      <c r="AA62" s="21"/>
      <c r="AB62" s="22"/>
      <c r="AC62" s="23"/>
      <c r="AD62" s="24"/>
      <c r="AE62" s="26"/>
    </row>
    <row r="63">
      <c r="A63" s="14" t="s">
        <v>31</v>
      </c>
      <c r="B63" s="14">
        <v>2.2000000433E10</v>
      </c>
      <c r="C63" s="15" t="s">
        <v>193</v>
      </c>
      <c r="D63" s="15" t="s">
        <v>193</v>
      </c>
      <c r="E63" s="14" t="s">
        <v>194</v>
      </c>
      <c r="F63" s="16" t="s">
        <v>35</v>
      </c>
      <c r="G63" s="17">
        <f t="shared" si="1"/>
        <v>20</v>
      </c>
      <c r="H63" s="18">
        <v>21.6</v>
      </c>
      <c r="I63" s="18">
        <f t="shared" si="2"/>
        <v>432</v>
      </c>
      <c r="J63" s="6">
        <v>20.0</v>
      </c>
      <c r="K63" s="25"/>
      <c r="L63" s="20"/>
      <c r="M63" s="21"/>
      <c r="N63" s="22"/>
      <c r="O63" s="23"/>
      <c r="P63" s="24"/>
      <c r="Q63" s="19"/>
      <c r="R63" s="25"/>
      <c r="S63" s="20"/>
      <c r="T63" s="21"/>
      <c r="U63" s="22"/>
      <c r="V63" s="23"/>
      <c r="W63" s="24"/>
      <c r="X63" s="19"/>
      <c r="Y63" s="25"/>
      <c r="Z63" s="20"/>
      <c r="AA63" s="21"/>
      <c r="AB63" s="22"/>
      <c r="AC63" s="23"/>
      <c r="AD63" s="24"/>
      <c r="AE63" s="26"/>
    </row>
    <row r="64">
      <c r="A64" s="14" t="s">
        <v>31</v>
      </c>
      <c r="B64" s="14">
        <v>2.2000000434E10</v>
      </c>
      <c r="C64" s="15" t="s">
        <v>195</v>
      </c>
      <c r="D64" s="15" t="s">
        <v>195</v>
      </c>
      <c r="E64" s="14" t="s">
        <v>196</v>
      </c>
      <c r="F64" s="16" t="s">
        <v>35</v>
      </c>
      <c r="G64" s="17">
        <f t="shared" si="1"/>
        <v>30</v>
      </c>
      <c r="H64" s="18">
        <v>34.0</v>
      </c>
      <c r="I64" s="18">
        <f t="shared" si="2"/>
        <v>1020</v>
      </c>
      <c r="J64" s="6">
        <v>30.0</v>
      </c>
      <c r="K64" s="25"/>
      <c r="L64" s="20"/>
      <c r="M64" s="21"/>
      <c r="N64" s="22"/>
      <c r="O64" s="23"/>
      <c r="P64" s="24"/>
      <c r="Q64" s="19"/>
      <c r="R64" s="25"/>
      <c r="S64" s="20"/>
      <c r="T64" s="21"/>
      <c r="U64" s="22"/>
      <c r="V64" s="23"/>
      <c r="W64" s="24"/>
      <c r="X64" s="19"/>
      <c r="Y64" s="25"/>
      <c r="Z64" s="20"/>
      <c r="AA64" s="21"/>
      <c r="AB64" s="22"/>
      <c r="AC64" s="23"/>
      <c r="AD64" s="24"/>
      <c r="AE64" s="26"/>
    </row>
    <row r="65">
      <c r="A65" s="14" t="s">
        <v>31</v>
      </c>
      <c r="B65" s="14">
        <v>2.2000000094E10</v>
      </c>
      <c r="C65" s="15" t="s">
        <v>197</v>
      </c>
      <c r="D65" s="15" t="s">
        <v>198</v>
      </c>
      <c r="E65" s="14" t="s">
        <v>199</v>
      </c>
      <c r="F65" s="16" t="s">
        <v>35</v>
      </c>
      <c r="G65" s="17">
        <f t="shared" si="1"/>
        <v>6</v>
      </c>
      <c r="H65" s="18">
        <v>207.0</v>
      </c>
      <c r="I65" s="18">
        <f t="shared" si="2"/>
        <v>1242</v>
      </c>
      <c r="J65" s="27">
        <v>6.0</v>
      </c>
      <c r="K65" s="25"/>
      <c r="L65" s="20"/>
      <c r="M65" s="21"/>
      <c r="N65" s="22"/>
      <c r="O65" s="23"/>
      <c r="P65" s="24"/>
      <c r="Q65" s="28"/>
      <c r="R65" s="25"/>
      <c r="S65" s="20"/>
      <c r="T65" s="21"/>
      <c r="U65" s="22"/>
      <c r="V65" s="23"/>
      <c r="W65" s="24"/>
      <c r="X65" s="28"/>
      <c r="Y65" s="25"/>
      <c r="Z65" s="20"/>
      <c r="AA65" s="21"/>
      <c r="AB65" s="22"/>
      <c r="AC65" s="23"/>
      <c r="AD65" s="24"/>
      <c r="AE65" s="26"/>
    </row>
    <row r="66">
      <c r="A66" s="14" t="s">
        <v>31</v>
      </c>
      <c r="B66" s="14">
        <v>2.2000000113E10</v>
      </c>
      <c r="C66" s="15" t="s">
        <v>200</v>
      </c>
      <c r="D66" s="15" t="s">
        <v>201</v>
      </c>
      <c r="E66" s="14" t="s">
        <v>202</v>
      </c>
      <c r="F66" s="16" t="s">
        <v>35</v>
      </c>
      <c r="G66" s="17">
        <f t="shared" si="1"/>
        <v>16</v>
      </c>
      <c r="H66" s="18">
        <v>36.38</v>
      </c>
      <c r="I66" s="18">
        <f t="shared" si="2"/>
        <v>582.08</v>
      </c>
      <c r="J66" s="27">
        <v>16.0</v>
      </c>
      <c r="K66" s="25"/>
      <c r="L66" s="20"/>
      <c r="M66" s="21"/>
      <c r="N66" s="22"/>
      <c r="O66" s="23"/>
      <c r="P66" s="24"/>
      <c r="Q66" s="28"/>
      <c r="R66" s="25"/>
      <c r="S66" s="20"/>
      <c r="T66" s="21"/>
      <c r="U66" s="22"/>
      <c r="V66" s="23"/>
      <c r="W66" s="24"/>
      <c r="X66" s="28"/>
      <c r="Y66" s="25"/>
      <c r="Z66" s="20"/>
      <c r="AA66" s="21"/>
      <c r="AB66" s="22"/>
      <c r="AC66" s="23"/>
      <c r="AD66" s="24"/>
      <c r="AE66" s="26"/>
    </row>
    <row r="67">
      <c r="A67" s="14" t="s">
        <v>31</v>
      </c>
      <c r="B67" s="14">
        <v>2.2000000132E10</v>
      </c>
      <c r="C67" s="15" t="s">
        <v>203</v>
      </c>
      <c r="D67" s="15" t="s">
        <v>204</v>
      </c>
      <c r="E67" s="14" t="s">
        <v>205</v>
      </c>
      <c r="F67" s="16" t="s">
        <v>35</v>
      </c>
      <c r="G67" s="17">
        <f t="shared" si="1"/>
        <v>18</v>
      </c>
      <c r="H67" s="18">
        <v>23.0</v>
      </c>
      <c r="I67" s="18">
        <f t="shared" si="2"/>
        <v>414</v>
      </c>
      <c r="J67" s="27">
        <v>16.0</v>
      </c>
      <c r="K67" s="25"/>
      <c r="L67" s="20"/>
      <c r="M67" s="21">
        <v>2.0</v>
      </c>
      <c r="N67" s="22"/>
      <c r="O67" s="23"/>
      <c r="P67" s="24"/>
      <c r="Q67" s="28"/>
      <c r="R67" s="25"/>
      <c r="S67" s="20"/>
      <c r="T67" s="21"/>
      <c r="U67" s="22"/>
      <c r="V67" s="23"/>
      <c r="W67" s="24"/>
      <c r="X67" s="28"/>
      <c r="Y67" s="25"/>
      <c r="Z67" s="20"/>
      <c r="AA67" s="21"/>
      <c r="AB67" s="22"/>
      <c r="AC67" s="23"/>
      <c r="AD67" s="24"/>
      <c r="AE67" s="26"/>
    </row>
    <row r="68">
      <c r="A68" s="14" t="s">
        <v>31</v>
      </c>
      <c r="B68" s="14">
        <v>2.2000000116E10</v>
      </c>
      <c r="C68" s="15" t="s">
        <v>206</v>
      </c>
      <c r="D68" s="15" t="s">
        <v>207</v>
      </c>
      <c r="E68" s="14" t="s">
        <v>208</v>
      </c>
      <c r="F68" s="16" t="s">
        <v>35</v>
      </c>
      <c r="G68" s="17">
        <f t="shared" si="1"/>
        <v>18</v>
      </c>
      <c r="H68" s="18">
        <v>26.44</v>
      </c>
      <c r="I68" s="18">
        <f t="shared" si="2"/>
        <v>475.92</v>
      </c>
      <c r="J68" s="27">
        <v>18.0</v>
      </c>
      <c r="K68" s="25"/>
      <c r="L68" s="20"/>
      <c r="M68" s="21"/>
      <c r="N68" s="22"/>
      <c r="O68" s="23"/>
      <c r="P68" s="24"/>
      <c r="Q68" s="28"/>
      <c r="R68" s="25"/>
      <c r="S68" s="20"/>
      <c r="T68" s="21"/>
      <c r="U68" s="22"/>
      <c r="V68" s="23"/>
      <c r="W68" s="24"/>
      <c r="X68" s="28"/>
      <c r="Y68" s="25"/>
      <c r="Z68" s="20"/>
      <c r="AA68" s="21"/>
      <c r="AB68" s="22"/>
      <c r="AC68" s="23"/>
      <c r="AD68" s="24"/>
      <c r="AE68" s="26"/>
    </row>
    <row r="69">
      <c r="A69" s="14" t="s">
        <v>31</v>
      </c>
      <c r="B69" s="14">
        <v>2.2000000075E10</v>
      </c>
      <c r="C69" s="15" t="s">
        <v>209</v>
      </c>
      <c r="D69" s="15" t="s">
        <v>210</v>
      </c>
      <c r="E69" s="14" t="s">
        <v>211</v>
      </c>
      <c r="F69" s="16" t="s">
        <v>35</v>
      </c>
      <c r="G69" s="17">
        <f t="shared" si="1"/>
        <v>24</v>
      </c>
      <c r="H69" s="18">
        <v>27.23</v>
      </c>
      <c r="I69" s="18">
        <f t="shared" si="2"/>
        <v>653.52</v>
      </c>
      <c r="J69" s="27">
        <v>14.0</v>
      </c>
      <c r="K69" s="25"/>
      <c r="L69" s="20"/>
      <c r="M69" s="21"/>
      <c r="N69" s="22">
        <v>10.0</v>
      </c>
      <c r="O69" s="23"/>
      <c r="P69" s="24"/>
      <c r="Q69" s="28"/>
      <c r="R69" s="25"/>
      <c r="S69" s="20"/>
      <c r="T69" s="21"/>
      <c r="U69" s="22"/>
      <c r="V69" s="23"/>
      <c r="W69" s="24"/>
      <c r="X69" s="28"/>
      <c r="Y69" s="25"/>
      <c r="Z69" s="20"/>
      <c r="AA69" s="21"/>
      <c r="AB69" s="22"/>
      <c r="AC69" s="23"/>
      <c r="AD69" s="24"/>
      <c r="AE69" s="26"/>
    </row>
    <row r="70">
      <c r="A70" s="14" t="s">
        <v>31</v>
      </c>
      <c r="B70" s="14">
        <v>2.2000000133E10</v>
      </c>
      <c r="C70" s="15" t="s">
        <v>212</v>
      </c>
      <c r="D70" s="15" t="s">
        <v>213</v>
      </c>
      <c r="E70" s="14" t="s">
        <v>214</v>
      </c>
      <c r="F70" s="16" t="s">
        <v>35</v>
      </c>
      <c r="G70" s="17">
        <f t="shared" si="1"/>
        <v>10</v>
      </c>
      <c r="H70" s="18">
        <v>74.0</v>
      </c>
      <c r="I70" s="18">
        <f t="shared" si="2"/>
        <v>740</v>
      </c>
      <c r="J70" s="27">
        <v>10.0</v>
      </c>
      <c r="K70" s="25"/>
      <c r="L70" s="20"/>
      <c r="M70" s="21"/>
      <c r="N70" s="22"/>
      <c r="O70" s="23"/>
      <c r="P70" s="24"/>
      <c r="Q70" s="28"/>
      <c r="R70" s="25"/>
      <c r="S70" s="20"/>
      <c r="T70" s="21"/>
      <c r="U70" s="22"/>
      <c r="V70" s="23"/>
      <c r="W70" s="24"/>
      <c r="X70" s="28"/>
      <c r="Y70" s="25"/>
      <c r="Z70" s="20"/>
      <c r="AA70" s="21"/>
      <c r="AB70" s="22"/>
      <c r="AC70" s="23"/>
      <c r="AD70" s="24"/>
      <c r="AE70" s="26"/>
    </row>
    <row r="71">
      <c r="A71" s="14" t="s">
        <v>31</v>
      </c>
      <c r="B71" s="14">
        <v>2.2000000508E10</v>
      </c>
      <c r="C71" s="15" t="s">
        <v>215</v>
      </c>
      <c r="D71" s="15" t="s">
        <v>216</v>
      </c>
      <c r="E71" s="14" t="s">
        <v>217</v>
      </c>
      <c r="F71" s="16" t="s">
        <v>35</v>
      </c>
      <c r="G71" s="17">
        <f t="shared" si="1"/>
        <v>100</v>
      </c>
      <c r="H71" s="18">
        <v>7.41</v>
      </c>
      <c r="I71" s="18">
        <f t="shared" si="2"/>
        <v>741</v>
      </c>
      <c r="J71" s="28"/>
      <c r="K71" s="25"/>
      <c r="L71" s="8">
        <v>100.0</v>
      </c>
      <c r="M71" s="21"/>
      <c r="N71" s="22"/>
      <c r="O71" s="23"/>
      <c r="P71" s="24"/>
      <c r="Q71" s="28"/>
      <c r="R71" s="25"/>
      <c r="S71" s="20"/>
      <c r="T71" s="21"/>
      <c r="U71" s="22"/>
      <c r="V71" s="23"/>
      <c r="W71" s="24"/>
      <c r="X71" s="28"/>
      <c r="Y71" s="25"/>
      <c r="Z71" s="20"/>
      <c r="AA71" s="21"/>
      <c r="AB71" s="22"/>
      <c r="AC71" s="23"/>
      <c r="AD71" s="24"/>
      <c r="AE71" s="26"/>
    </row>
    <row r="72">
      <c r="A72" s="14" t="s">
        <v>31</v>
      </c>
      <c r="B72" s="14">
        <v>2.2000000074E10</v>
      </c>
      <c r="C72" s="15" t="s">
        <v>218</v>
      </c>
      <c r="D72" s="15" t="s">
        <v>219</v>
      </c>
      <c r="E72" s="14" t="s">
        <v>220</v>
      </c>
      <c r="F72" s="16" t="s">
        <v>35</v>
      </c>
      <c r="G72" s="17">
        <f t="shared" si="1"/>
        <v>10</v>
      </c>
      <c r="H72" s="18">
        <v>27.23</v>
      </c>
      <c r="I72" s="18">
        <f t="shared" si="2"/>
        <v>272.3</v>
      </c>
      <c r="J72" s="28">
        <v>10.0</v>
      </c>
      <c r="K72" s="25"/>
      <c r="L72" s="8"/>
      <c r="M72" s="21"/>
      <c r="N72" s="22"/>
      <c r="O72" s="23"/>
      <c r="P72" s="24"/>
      <c r="Q72" s="28"/>
      <c r="R72" s="25"/>
      <c r="S72" s="20"/>
      <c r="T72" s="21"/>
      <c r="U72" s="22"/>
      <c r="V72" s="23"/>
      <c r="W72" s="24"/>
      <c r="X72" s="28"/>
      <c r="Y72" s="25"/>
      <c r="Z72" s="20"/>
      <c r="AA72" s="21"/>
      <c r="AB72" s="22"/>
      <c r="AC72" s="23"/>
      <c r="AD72" s="24"/>
      <c r="AE72" s="26"/>
    </row>
    <row r="73">
      <c r="A73" s="14" t="s">
        <v>31</v>
      </c>
      <c r="B73" s="14">
        <v>2.2000000127E10</v>
      </c>
      <c r="C73" s="15" t="s">
        <v>221</v>
      </c>
      <c r="D73" s="15" t="s">
        <v>222</v>
      </c>
      <c r="E73" s="14" t="s">
        <v>223</v>
      </c>
      <c r="F73" s="16" t="s">
        <v>35</v>
      </c>
      <c r="G73" s="17">
        <f t="shared" si="1"/>
        <v>5</v>
      </c>
      <c r="H73" s="18">
        <v>113.0</v>
      </c>
      <c r="I73" s="18">
        <f t="shared" si="2"/>
        <v>565</v>
      </c>
      <c r="J73" s="28">
        <v>5.0</v>
      </c>
      <c r="K73" s="25"/>
      <c r="L73" s="8"/>
      <c r="M73" s="21"/>
      <c r="N73" s="22"/>
      <c r="O73" s="23"/>
      <c r="P73" s="24"/>
      <c r="Q73" s="28"/>
      <c r="R73" s="25"/>
      <c r="S73" s="20"/>
      <c r="T73" s="21"/>
      <c r="U73" s="22"/>
      <c r="V73" s="23"/>
      <c r="W73" s="24"/>
      <c r="X73" s="28"/>
      <c r="Y73" s="25"/>
      <c r="Z73" s="20"/>
      <c r="AA73" s="21"/>
      <c r="AB73" s="22"/>
      <c r="AC73" s="23"/>
      <c r="AD73" s="24"/>
      <c r="AE73" s="26"/>
    </row>
    <row r="74">
      <c r="A74" s="14" t="s">
        <v>31</v>
      </c>
      <c r="B74" s="14">
        <v>2.2000000349E10</v>
      </c>
      <c r="C74" s="15" t="s">
        <v>224</v>
      </c>
      <c r="D74" s="15" t="s">
        <v>225</v>
      </c>
      <c r="E74" s="14" t="s">
        <v>226</v>
      </c>
      <c r="F74" s="16" t="s">
        <v>35</v>
      </c>
      <c r="G74" s="17">
        <f t="shared" si="1"/>
        <v>10</v>
      </c>
      <c r="H74" s="18">
        <v>180.5</v>
      </c>
      <c r="I74" s="18">
        <f t="shared" si="2"/>
        <v>1805</v>
      </c>
      <c r="J74" s="28">
        <v>5.0</v>
      </c>
      <c r="K74" s="25"/>
      <c r="L74" s="8"/>
      <c r="M74" s="21"/>
      <c r="N74" s="22"/>
      <c r="O74" s="23"/>
      <c r="P74" s="24"/>
      <c r="Q74" s="28"/>
      <c r="R74" s="25">
        <v>5.0</v>
      </c>
      <c r="S74" s="20"/>
      <c r="T74" s="21"/>
      <c r="U74" s="22"/>
      <c r="V74" s="23"/>
      <c r="W74" s="24"/>
      <c r="X74" s="28"/>
      <c r="Y74" s="25"/>
      <c r="Z74" s="20"/>
      <c r="AA74" s="21"/>
      <c r="AB74" s="22"/>
      <c r="AC74" s="23"/>
      <c r="AD74" s="24"/>
      <c r="AE74" s="26"/>
    </row>
    <row r="75">
      <c r="A75" s="14" t="s">
        <v>31</v>
      </c>
      <c r="B75" s="14">
        <v>2.2000000128E10</v>
      </c>
      <c r="C75" s="15" t="s">
        <v>227</v>
      </c>
      <c r="D75" s="15" t="s">
        <v>228</v>
      </c>
      <c r="E75" s="14" t="s">
        <v>229</v>
      </c>
      <c r="F75" s="16" t="s">
        <v>35</v>
      </c>
      <c r="G75" s="17">
        <f t="shared" si="1"/>
        <v>5</v>
      </c>
      <c r="H75" s="18">
        <v>132.0</v>
      </c>
      <c r="I75" s="18">
        <f t="shared" si="2"/>
        <v>660</v>
      </c>
      <c r="J75" s="28">
        <v>5.0</v>
      </c>
      <c r="K75" s="25"/>
      <c r="L75" s="8"/>
      <c r="M75" s="21"/>
      <c r="N75" s="22"/>
      <c r="O75" s="23"/>
      <c r="P75" s="24"/>
      <c r="Q75" s="28"/>
      <c r="R75" s="25"/>
      <c r="S75" s="20"/>
      <c r="T75" s="21"/>
      <c r="U75" s="22"/>
      <c r="V75" s="23"/>
      <c r="W75" s="24"/>
      <c r="X75" s="28"/>
      <c r="Y75" s="25"/>
      <c r="Z75" s="20"/>
      <c r="AA75" s="21"/>
      <c r="AB75" s="22"/>
      <c r="AC75" s="23"/>
      <c r="AD75" s="24"/>
      <c r="AE75" s="26"/>
    </row>
    <row r="76">
      <c r="A76" s="14" t="s">
        <v>31</v>
      </c>
      <c r="B76" s="14">
        <v>2.2000000129E10</v>
      </c>
      <c r="C76" s="15" t="s">
        <v>230</v>
      </c>
      <c r="D76" s="15" t="s">
        <v>231</v>
      </c>
      <c r="E76" s="14" t="s">
        <v>232</v>
      </c>
      <c r="F76" s="16" t="s">
        <v>35</v>
      </c>
      <c r="G76" s="17">
        <f t="shared" si="1"/>
        <v>2</v>
      </c>
      <c r="H76" s="18">
        <v>85.0</v>
      </c>
      <c r="I76" s="18">
        <f t="shared" si="2"/>
        <v>170</v>
      </c>
      <c r="J76" s="28">
        <v>2.0</v>
      </c>
      <c r="K76" s="25"/>
      <c r="L76" s="8"/>
      <c r="M76" s="21"/>
      <c r="N76" s="22"/>
      <c r="O76" s="23"/>
      <c r="P76" s="24"/>
      <c r="Q76" s="28"/>
      <c r="R76" s="25"/>
      <c r="S76" s="20"/>
      <c r="T76" s="21"/>
      <c r="U76" s="22"/>
      <c r="V76" s="23"/>
      <c r="W76" s="24"/>
      <c r="X76" s="28"/>
      <c r="Y76" s="25"/>
      <c r="Z76" s="20"/>
      <c r="AA76" s="21"/>
      <c r="AB76" s="22"/>
      <c r="AC76" s="23"/>
      <c r="AD76" s="24"/>
      <c r="AE76" s="26"/>
    </row>
    <row r="77">
      <c r="A77" s="14" t="s">
        <v>31</v>
      </c>
      <c r="B77" s="14">
        <v>2.2000000117E10</v>
      </c>
      <c r="C77" s="15" t="s">
        <v>233</v>
      </c>
      <c r="D77" s="15" t="s">
        <v>234</v>
      </c>
      <c r="E77" s="14" t="s">
        <v>235</v>
      </c>
      <c r="F77" s="16" t="s">
        <v>35</v>
      </c>
      <c r="G77" s="17">
        <f t="shared" si="1"/>
        <v>5</v>
      </c>
      <c r="H77" s="18">
        <v>108.0</v>
      </c>
      <c r="I77" s="18">
        <f t="shared" si="2"/>
        <v>540</v>
      </c>
      <c r="J77" s="28">
        <v>5.0</v>
      </c>
      <c r="K77" s="25"/>
      <c r="L77" s="8"/>
      <c r="M77" s="21"/>
      <c r="N77" s="22"/>
      <c r="O77" s="23"/>
      <c r="P77" s="24"/>
      <c r="Q77" s="28"/>
      <c r="R77" s="25"/>
      <c r="S77" s="20"/>
      <c r="T77" s="21"/>
      <c r="U77" s="22"/>
      <c r="V77" s="23"/>
      <c r="W77" s="24"/>
      <c r="X77" s="28"/>
      <c r="Y77" s="25"/>
      <c r="Z77" s="20"/>
      <c r="AA77" s="21"/>
      <c r="AB77" s="22"/>
      <c r="AC77" s="23"/>
      <c r="AD77" s="24"/>
      <c r="AE77" s="26"/>
    </row>
    <row r="78">
      <c r="A78" s="14" t="s">
        <v>31</v>
      </c>
      <c r="B78" s="14">
        <v>2.2000000118E10</v>
      </c>
      <c r="C78" s="15" t="s">
        <v>236</v>
      </c>
      <c r="D78" s="15" t="s">
        <v>237</v>
      </c>
      <c r="E78" s="14" t="s">
        <v>238</v>
      </c>
      <c r="F78" s="16" t="s">
        <v>35</v>
      </c>
      <c r="G78" s="17">
        <f t="shared" si="1"/>
        <v>1</v>
      </c>
      <c r="H78" s="18">
        <v>62.0</v>
      </c>
      <c r="I78" s="18">
        <f t="shared" si="2"/>
        <v>62</v>
      </c>
      <c r="J78" s="28">
        <v>1.0</v>
      </c>
      <c r="K78" s="25"/>
      <c r="L78" s="8"/>
      <c r="M78" s="21"/>
      <c r="N78" s="22"/>
      <c r="O78" s="23"/>
      <c r="P78" s="24"/>
      <c r="Q78" s="28"/>
      <c r="R78" s="25"/>
      <c r="S78" s="20"/>
      <c r="T78" s="21"/>
      <c r="U78" s="22"/>
      <c r="V78" s="23"/>
      <c r="W78" s="24"/>
      <c r="X78" s="28"/>
      <c r="Y78" s="25"/>
      <c r="Z78" s="20"/>
      <c r="AA78" s="21"/>
      <c r="AB78" s="22"/>
      <c r="AC78" s="23"/>
      <c r="AD78" s="24"/>
      <c r="AE78" s="26"/>
    </row>
    <row r="79">
      <c r="A79" s="14" t="s">
        <v>31</v>
      </c>
      <c r="B79" s="14">
        <v>2.2000000124E10</v>
      </c>
      <c r="C79" s="15" t="s">
        <v>239</v>
      </c>
      <c r="D79" s="15" t="s">
        <v>240</v>
      </c>
      <c r="E79" s="14" t="s">
        <v>241</v>
      </c>
      <c r="F79" s="16" t="s">
        <v>35</v>
      </c>
      <c r="G79" s="17">
        <f t="shared" si="1"/>
        <v>10</v>
      </c>
      <c r="H79" s="18">
        <v>142.92</v>
      </c>
      <c r="I79" s="18">
        <f t="shared" si="2"/>
        <v>1429.2</v>
      </c>
      <c r="J79" s="28">
        <v>10.0</v>
      </c>
      <c r="K79" s="25"/>
      <c r="L79" s="8"/>
      <c r="M79" s="21"/>
      <c r="N79" s="22"/>
      <c r="O79" s="23"/>
      <c r="P79" s="24"/>
      <c r="Q79" s="28"/>
      <c r="R79" s="25"/>
      <c r="S79" s="20"/>
      <c r="T79" s="21"/>
      <c r="U79" s="22"/>
      <c r="V79" s="23"/>
      <c r="W79" s="24"/>
      <c r="X79" s="28"/>
      <c r="Y79" s="25"/>
      <c r="Z79" s="20"/>
      <c r="AA79" s="21"/>
      <c r="AB79" s="22"/>
      <c r="AC79" s="23"/>
      <c r="AD79" s="24"/>
      <c r="AE79" s="26"/>
    </row>
    <row r="80">
      <c r="A80" s="14" t="s">
        <v>31</v>
      </c>
      <c r="B80" s="14">
        <v>2.2000000123E10</v>
      </c>
      <c r="C80" s="15" t="s">
        <v>242</v>
      </c>
      <c r="D80" s="15" t="s">
        <v>243</v>
      </c>
      <c r="E80" s="14" t="s">
        <v>244</v>
      </c>
      <c r="F80" s="16" t="s">
        <v>35</v>
      </c>
      <c r="G80" s="17">
        <f t="shared" si="1"/>
        <v>20</v>
      </c>
      <c r="H80" s="18">
        <v>86.92</v>
      </c>
      <c r="I80" s="18">
        <f t="shared" si="2"/>
        <v>1738.4</v>
      </c>
      <c r="J80" s="28">
        <v>20.0</v>
      </c>
      <c r="K80" s="25"/>
      <c r="L80" s="8"/>
      <c r="M80" s="21"/>
      <c r="N80" s="22"/>
      <c r="O80" s="23"/>
      <c r="P80" s="24"/>
      <c r="Q80" s="28"/>
      <c r="R80" s="25"/>
      <c r="S80" s="20"/>
      <c r="T80" s="21"/>
      <c r="U80" s="22"/>
      <c r="V80" s="23"/>
      <c r="W80" s="24"/>
      <c r="X80" s="28"/>
      <c r="Y80" s="25"/>
      <c r="Z80" s="20"/>
      <c r="AA80" s="21"/>
      <c r="AB80" s="22"/>
      <c r="AC80" s="23"/>
      <c r="AD80" s="24"/>
      <c r="AE80" s="26"/>
    </row>
    <row r="81">
      <c r="A81" s="14" t="s">
        <v>31</v>
      </c>
      <c r="B81" s="14">
        <v>2.2000000122E10</v>
      </c>
      <c r="C81" s="15" t="s">
        <v>245</v>
      </c>
      <c r="D81" s="15" t="s">
        <v>246</v>
      </c>
      <c r="E81" s="14" t="s">
        <v>247</v>
      </c>
      <c r="F81" s="16" t="s">
        <v>35</v>
      </c>
      <c r="G81" s="17">
        <f t="shared" si="1"/>
        <v>36</v>
      </c>
      <c r="H81" s="18">
        <v>97.92</v>
      </c>
      <c r="I81" s="18">
        <f t="shared" si="2"/>
        <v>3525.12</v>
      </c>
      <c r="J81" s="28">
        <v>36.0</v>
      </c>
      <c r="K81" s="25"/>
      <c r="L81" s="8"/>
      <c r="M81" s="21"/>
      <c r="N81" s="22"/>
      <c r="O81" s="23"/>
      <c r="P81" s="24"/>
      <c r="Q81" s="28"/>
      <c r="R81" s="25"/>
      <c r="S81" s="20"/>
      <c r="T81" s="21"/>
      <c r="U81" s="22"/>
      <c r="V81" s="23"/>
      <c r="W81" s="24"/>
      <c r="X81" s="28"/>
      <c r="Y81" s="25"/>
      <c r="Z81" s="20"/>
      <c r="AA81" s="21"/>
      <c r="AB81" s="22"/>
      <c r="AC81" s="23"/>
      <c r="AD81" s="24"/>
      <c r="AE81" s="26"/>
    </row>
    <row r="82">
      <c r="A82" s="14" t="s">
        <v>31</v>
      </c>
      <c r="B82" s="14">
        <v>2.2000000089E10</v>
      </c>
      <c r="C82" s="15" t="s">
        <v>248</v>
      </c>
      <c r="D82" s="15" t="s">
        <v>249</v>
      </c>
      <c r="E82" s="14" t="s">
        <v>250</v>
      </c>
      <c r="F82" s="16" t="s">
        <v>35</v>
      </c>
      <c r="G82" s="17">
        <f t="shared" si="1"/>
        <v>140</v>
      </c>
      <c r="H82" s="18">
        <v>5.56</v>
      </c>
      <c r="I82" s="18">
        <f t="shared" si="2"/>
        <v>778.4</v>
      </c>
      <c r="J82" s="28"/>
      <c r="K82" s="25">
        <v>100.0</v>
      </c>
      <c r="L82" s="8">
        <v>40.0</v>
      </c>
      <c r="M82" s="21"/>
      <c r="N82" s="22"/>
      <c r="O82" s="23"/>
      <c r="P82" s="24"/>
      <c r="Q82" s="28"/>
      <c r="R82" s="25"/>
      <c r="S82" s="20"/>
      <c r="T82" s="21"/>
      <c r="U82" s="22"/>
      <c r="V82" s="23"/>
      <c r="W82" s="24"/>
      <c r="X82" s="28"/>
      <c r="Y82" s="25"/>
      <c r="Z82" s="20"/>
      <c r="AA82" s="21"/>
      <c r="AB82" s="22"/>
      <c r="AC82" s="23"/>
      <c r="AD82" s="24"/>
      <c r="AE82" s="26"/>
    </row>
    <row r="83">
      <c r="A83" s="14" t="s">
        <v>31</v>
      </c>
      <c r="B83" s="14">
        <v>2.200000008E10</v>
      </c>
      <c r="C83" s="15" t="s">
        <v>251</v>
      </c>
      <c r="D83" s="15" t="s">
        <v>252</v>
      </c>
      <c r="E83" s="14">
        <v>428642.0</v>
      </c>
      <c r="F83" s="16" t="s">
        <v>35</v>
      </c>
      <c r="G83" s="17">
        <f t="shared" si="1"/>
        <v>100</v>
      </c>
      <c r="H83" s="18">
        <v>6.94</v>
      </c>
      <c r="I83" s="18">
        <f t="shared" si="2"/>
        <v>694</v>
      </c>
      <c r="J83" s="28"/>
      <c r="K83" s="25">
        <v>100.0</v>
      </c>
      <c r="L83" s="8"/>
      <c r="M83" s="21"/>
      <c r="N83" s="22"/>
      <c r="O83" s="23"/>
      <c r="P83" s="24"/>
      <c r="Q83" s="28"/>
      <c r="R83" s="25"/>
      <c r="S83" s="20"/>
      <c r="T83" s="21"/>
      <c r="U83" s="22"/>
      <c r="V83" s="23"/>
      <c r="W83" s="24"/>
      <c r="X83" s="28"/>
      <c r="Y83" s="25"/>
      <c r="Z83" s="20"/>
      <c r="AA83" s="21"/>
      <c r="AB83" s="22"/>
      <c r="AC83" s="23"/>
      <c r="AD83" s="24"/>
      <c r="AE83" s="26"/>
    </row>
    <row r="84">
      <c r="A84" s="14" t="s">
        <v>31</v>
      </c>
      <c r="B84" s="14">
        <v>2.200000027E10</v>
      </c>
      <c r="C84" s="15" t="s">
        <v>253</v>
      </c>
      <c r="D84" s="15" t="s">
        <v>253</v>
      </c>
      <c r="E84" s="14" t="s">
        <v>254</v>
      </c>
      <c r="F84" s="16" t="s">
        <v>35</v>
      </c>
      <c r="G84" s="17">
        <f t="shared" si="1"/>
        <v>2000</v>
      </c>
      <c r="H84" s="18">
        <v>0.61</v>
      </c>
      <c r="I84" s="18">
        <f t="shared" si="2"/>
        <v>1220</v>
      </c>
      <c r="J84" s="28"/>
      <c r="K84" s="25">
        <v>1500.0</v>
      </c>
      <c r="L84" s="8"/>
      <c r="M84" s="21"/>
      <c r="N84" s="22"/>
      <c r="O84" s="23"/>
      <c r="P84" s="24"/>
      <c r="Q84" s="28"/>
      <c r="R84" s="25"/>
      <c r="S84" s="20"/>
      <c r="T84" s="21"/>
      <c r="U84" s="22"/>
      <c r="V84" s="23"/>
      <c r="W84" s="24"/>
      <c r="X84" s="28"/>
      <c r="Y84" s="25">
        <v>500.0</v>
      </c>
      <c r="Z84" s="20"/>
      <c r="AA84" s="21"/>
      <c r="AB84" s="22"/>
      <c r="AC84" s="23"/>
      <c r="AD84" s="24"/>
      <c r="AE84" s="26"/>
    </row>
    <row r="85">
      <c r="A85" s="14" t="s">
        <v>31</v>
      </c>
      <c r="B85" s="14">
        <v>2.2000000653E10</v>
      </c>
      <c r="C85" s="15" t="s">
        <v>255</v>
      </c>
      <c r="D85" s="15" t="s">
        <v>256</v>
      </c>
      <c r="E85" s="29" t="s">
        <v>254</v>
      </c>
      <c r="F85" s="16" t="s">
        <v>42</v>
      </c>
      <c r="G85" s="17">
        <f t="shared" si="1"/>
        <v>20</v>
      </c>
      <c r="H85" s="18">
        <v>9.95</v>
      </c>
      <c r="I85" s="18">
        <f t="shared" si="2"/>
        <v>199</v>
      </c>
      <c r="J85" s="19"/>
      <c r="K85" s="25"/>
      <c r="L85" s="20"/>
      <c r="M85" s="21"/>
      <c r="N85" s="22"/>
      <c r="O85" s="23"/>
      <c r="P85" s="24"/>
      <c r="Q85" s="19"/>
      <c r="R85" s="25"/>
      <c r="S85" s="20"/>
      <c r="T85" s="21"/>
      <c r="U85" s="22"/>
      <c r="V85" s="23"/>
      <c r="W85" s="24"/>
      <c r="X85" s="6">
        <v>20.0</v>
      </c>
      <c r="Y85" s="25"/>
      <c r="Z85" s="20"/>
      <c r="AA85" s="21"/>
      <c r="AB85" s="22"/>
      <c r="AC85" s="23"/>
      <c r="AD85" s="24"/>
      <c r="AE85" s="26"/>
    </row>
    <row r="86">
      <c r="A86" s="14" t="s">
        <v>31</v>
      </c>
      <c r="B86" s="14">
        <v>2.2000000101E10</v>
      </c>
      <c r="C86" s="15" t="s">
        <v>257</v>
      </c>
      <c r="D86" s="15" t="s">
        <v>258</v>
      </c>
      <c r="E86" s="14" t="s">
        <v>259</v>
      </c>
      <c r="F86" s="16" t="s">
        <v>35</v>
      </c>
      <c r="G86" s="17">
        <f t="shared" si="1"/>
        <v>70</v>
      </c>
      <c r="H86" s="18">
        <v>22.93</v>
      </c>
      <c r="I86" s="18">
        <f t="shared" si="2"/>
        <v>1605.1</v>
      </c>
      <c r="J86" s="28">
        <v>20.0</v>
      </c>
      <c r="K86" s="25"/>
      <c r="L86" s="20"/>
      <c r="M86" s="21"/>
      <c r="N86" s="22"/>
      <c r="O86" s="23"/>
      <c r="P86" s="50">
        <v>50.0</v>
      </c>
      <c r="Q86" s="28"/>
      <c r="R86" s="25"/>
      <c r="S86" s="20"/>
      <c r="T86" s="21"/>
      <c r="U86" s="22"/>
      <c r="V86" s="23"/>
      <c r="W86" s="24"/>
      <c r="X86" s="28"/>
      <c r="Y86" s="25"/>
      <c r="Z86" s="20"/>
      <c r="AA86" s="21"/>
      <c r="AB86" s="22"/>
      <c r="AC86" s="23"/>
      <c r="AD86" s="24"/>
      <c r="AE86" s="26"/>
    </row>
    <row r="87">
      <c r="A87" s="14" t="s">
        <v>31</v>
      </c>
      <c r="B87" s="14">
        <v>2.20000001E10</v>
      </c>
      <c r="C87" s="15" t="s">
        <v>260</v>
      </c>
      <c r="D87" s="15" t="s">
        <v>261</v>
      </c>
      <c r="E87" s="14" t="s">
        <v>262</v>
      </c>
      <c r="F87" s="16" t="s">
        <v>35</v>
      </c>
      <c r="G87" s="17">
        <f t="shared" si="1"/>
        <v>120</v>
      </c>
      <c r="H87" s="18">
        <v>11.14</v>
      </c>
      <c r="I87" s="18">
        <f t="shared" si="2"/>
        <v>1336.8</v>
      </c>
      <c r="J87" s="28">
        <v>10.0</v>
      </c>
      <c r="K87" s="25"/>
      <c r="L87" s="20"/>
      <c r="M87" s="21"/>
      <c r="N87" s="22"/>
      <c r="O87" s="23"/>
      <c r="P87" s="50">
        <v>40.0</v>
      </c>
      <c r="Q87" s="28">
        <v>10.0</v>
      </c>
      <c r="R87" s="25"/>
      <c r="S87" s="20"/>
      <c r="T87" s="21"/>
      <c r="U87" s="22"/>
      <c r="V87" s="23">
        <v>60.0</v>
      </c>
      <c r="W87" s="24"/>
      <c r="X87" s="28"/>
      <c r="Y87" s="25"/>
      <c r="Z87" s="20"/>
      <c r="AA87" s="21"/>
      <c r="AB87" s="22"/>
      <c r="AC87" s="23"/>
      <c r="AD87" s="24"/>
      <c r="AE87" s="26"/>
    </row>
    <row r="88">
      <c r="A88" s="14" t="s">
        <v>31</v>
      </c>
      <c r="B88" s="14">
        <v>2.2000000099E10</v>
      </c>
      <c r="C88" s="15" t="s">
        <v>263</v>
      </c>
      <c r="D88" s="15" t="s">
        <v>264</v>
      </c>
      <c r="E88" s="14" t="s">
        <v>265</v>
      </c>
      <c r="F88" s="16" t="s">
        <v>35</v>
      </c>
      <c r="G88" s="17">
        <f t="shared" si="1"/>
        <v>150</v>
      </c>
      <c r="H88" s="18">
        <v>6.3</v>
      </c>
      <c r="I88" s="18">
        <f t="shared" si="2"/>
        <v>945</v>
      </c>
      <c r="J88" s="28">
        <v>110.0</v>
      </c>
      <c r="K88" s="25"/>
      <c r="L88" s="20"/>
      <c r="M88" s="21"/>
      <c r="N88" s="22"/>
      <c r="O88" s="23"/>
      <c r="P88" s="50">
        <v>40.0</v>
      </c>
      <c r="Q88" s="28"/>
      <c r="R88" s="25"/>
      <c r="S88" s="20"/>
      <c r="T88" s="21"/>
      <c r="U88" s="22"/>
      <c r="V88" s="23"/>
      <c r="W88" s="24"/>
      <c r="X88" s="28"/>
      <c r="Y88" s="25"/>
      <c r="Z88" s="20"/>
      <c r="AA88" s="21"/>
      <c r="AB88" s="22"/>
      <c r="AC88" s="23"/>
      <c r="AD88" s="24"/>
      <c r="AE88" s="26"/>
    </row>
    <row r="89">
      <c r="A89" s="14" t="s">
        <v>31</v>
      </c>
      <c r="B89" s="14">
        <v>2.2000000103E10</v>
      </c>
      <c r="C89" s="15" t="s">
        <v>266</v>
      </c>
      <c r="D89" s="15" t="s">
        <v>266</v>
      </c>
      <c r="E89" s="14" t="s">
        <v>267</v>
      </c>
      <c r="F89" s="16" t="s">
        <v>35</v>
      </c>
      <c r="G89" s="17">
        <f t="shared" si="1"/>
        <v>112</v>
      </c>
      <c r="H89" s="18">
        <v>9.46</v>
      </c>
      <c r="I89" s="18">
        <f t="shared" si="2"/>
        <v>1059.52</v>
      </c>
      <c r="J89" s="28">
        <v>12.0</v>
      </c>
      <c r="K89" s="25"/>
      <c r="L89" s="20"/>
      <c r="M89" s="21">
        <v>100.0</v>
      </c>
      <c r="N89" s="22"/>
      <c r="O89" s="23"/>
      <c r="P89" s="50"/>
      <c r="Q89" s="28"/>
      <c r="R89" s="25"/>
      <c r="S89" s="20"/>
      <c r="T89" s="21"/>
      <c r="U89" s="22"/>
      <c r="V89" s="23"/>
      <c r="W89" s="24"/>
      <c r="X89" s="28"/>
      <c r="Y89" s="25"/>
      <c r="Z89" s="20"/>
      <c r="AA89" s="21"/>
      <c r="AB89" s="22"/>
      <c r="AC89" s="23"/>
      <c r="AD89" s="24"/>
      <c r="AE89" s="26"/>
    </row>
    <row r="90">
      <c r="A90" s="14" t="s">
        <v>31</v>
      </c>
      <c r="B90" s="14">
        <v>2.2000000561E10</v>
      </c>
      <c r="C90" s="15" t="s">
        <v>268</v>
      </c>
      <c r="D90" s="15" t="s">
        <v>268</v>
      </c>
      <c r="E90" s="14" t="s">
        <v>269</v>
      </c>
      <c r="F90" s="16" t="s">
        <v>35</v>
      </c>
      <c r="G90" s="17">
        <f t="shared" si="1"/>
        <v>60</v>
      </c>
      <c r="H90" s="18">
        <v>4.4</v>
      </c>
      <c r="I90" s="18">
        <f t="shared" si="2"/>
        <v>264</v>
      </c>
      <c r="J90" s="28">
        <v>60.0</v>
      </c>
      <c r="K90" s="25"/>
      <c r="L90" s="20"/>
      <c r="M90" s="21"/>
      <c r="N90" s="22"/>
      <c r="O90" s="23"/>
      <c r="P90" s="50"/>
      <c r="Q90" s="28"/>
      <c r="R90" s="25"/>
      <c r="S90" s="20"/>
      <c r="T90" s="21"/>
      <c r="U90" s="22"/>
      <c r="V90" s="23"/>
      <c r="W90" s="24"/>
      <c r="X90" s="28"/>
      <c r="Y90" s="25"/>
      <c r="Z90" s="20"/>
      <c r="AA90" s="21"/>
      <c r="AB90" s="22"/>
      <c r="AC90" s="23"/>
      <c r="AD90" s="24"/>
      <c r="AE90" s="26"/>
    </row>
    <row r="91">
      <c r="A91" s="14" t="s">
        <v>31</v>
      </c>
      <c r="B91" s="14">
        <v>2.2000000098E10</v>
      </c>
      <c r="C91" s="15" t="s">
        <v>270</v>
      </c>
      <c r="D91" s="15" t="s">
        <v>270</v>
      </c>
      <c r="E91" s="14" t="s">
        <v>271</v>
      </c>
      <c r="F91" s="16" t="s">
        <v>35</v>
      </c>
      <c r="G91" s="17">
        <f t="shared" si="1"/>
        <v>190</v>
      </c>
      <c r="H91" s="18">
        <v>11.0</v>
      </c>
      <c r="I91" s="18">
        <f t="shared" si="2"/>
        <v>2090</v>
      </c>
      <c r="J91" s="28">
        <v>70.0</v>
      </c>
      <c r="K91" s="25"/>
      <c r="L91" s="20"/>
      <c r="M91" s="21">
        <v>90.0</v>
      </c>
      <c r="N91" s="22"/>
      <c r="O91" s="23"/>
      <c r="P91" s="50"/>
      <c r="Q91" s="28"/>
      <c r="R91" s="25">
        <v>30.0</v>
      </c>
      <c r="S91" s="20"/>
      <c r="T91" s="21"/>
      <c r="U91" s="22"/>
      <c r="V91" s="23"/>
      <c r="W91" s="24"/>
      <c r="X91" s="28"/>
      <c r="Y91" s="25"/>
      <c r="Z91" s="20"/>
      <c r="AA91" s="21"/>
      <c r="AB91" s="22"/>
      <c r="AC91" s="23"/>
      <c r="AD91" s="24"/>
      <c r="AE91" s="26"/>
    </row>
    <row r="92">
      <c r="A92" s="14" t="s">
        <v>31</v>
      </c>
      <c r="B92" s="14">
        <v>2.2000000387E10</v>
      </c>
      <c r="C92" s="15" t="s">
        <v>272</v>
      </c>
      <c r="D92" s="15" t="s">
        <v>273</v>
      </c>
      <c r="E92" s="14" t="s">
        <v>274</v>
      </c>
      <c r="F92" s="16" t="s">
        <v>35</v>
      </c>
      <c r="G92" s="17">
        <f t="shared" si="1"/>
        <v>30</v>
      </c>
      <c r="H92" s="18">
        <v>15.0</v>
      </c>
      <c r="I92" s="18">
        <f t="shared" si="2"/>
        <v>450</v>
      </c>
      <c r="J92" s="28"/>
      <c r="K92" s="25"/>
      <c r="L92" s="20"/>
      <c r="M92" s="21"/>
      <c r="N92" s="22"/>
      <c r="O92" s="23"/>
      <c r="P92" s="50"/>
      <c r="Q92" s="28"/>
      <c r="R92" s="25"/>
      <c r="S92" s="20"/>
      <c r="T92" s="21">
        <v>30.0</v>
      </c>
      <c r="U92" s="22"/>
      <c r="V92" s="23"/>
      <c r="W92" s="24"/>
      <c r="X92" s="28"/>
      <c r="Y92" s="25"/>
      <c r="Z92" s="20"/>
      <c r="AA92" s="21"/>
      <c r="AB92" s="22"/>
      <c r="AC92" s="23"/>
      <c r="AD92" s="24"/>
      <c r="AE92" s="26"/>
    </row>
    <row r="93">
      <c r="A93" s="14" t="s">
        <v>31</v>
      </c>
      <c r="B93" s="14">
        <v>2.2000000679E10</v>
      </c>
      <c r="C93" s="15" t="s">
        <v>275</v>
      </c>
      <c r="D93" s="15" t="s">
        <v>276</v>
      </c>
      <c r="E93" s="14" t="s">
        <v>277</v>
      </c>
      <c r="F93" s="16" t="s">
        <v>35</v>
      </c>
      <c r="G93" s="17">
        <f t="shared" si="1"/>
        <v>30</v>
      </c>
      <c r="H93" s="18">
        <v>58.0</v>
      </c>
      <c r="I93" s="18">
        <f t="shared" si="2"/>
        <v>1740</v>
      </c>
      <c r="J93" s="28">
        <v>30.0</v>
      </c>
      <c r="K93" s="25"/>
      <c r="L93" s="20"/>
      <c r="M93" s="21"/>
      <c r="N93" s="22"/>
      <c r="O93" s="23"/>
      <c r="P93" s="50"/>
      <c r="Q93" s="28"/>
      <c r="R93" s="25"/>
      <c r="S93" s="20"/>
      <c r="T93" s="21"/>
      <c r="U93" s="22"/>
      <c r="V93" s="23"/>
      <c r="W93" s="24"/>
      <c r="X93" s="28"/>
      <c r="Y93" s="25"/>
      <c r="Z93" s="20"/>
      <c r="AA93" s="21"/>
      <c r="AB93" s="22"/>
      <c r="AC93" s="23"/>
      <c r="AD93" s="24"/>
      <c r="AE93" s="26"/>
    </row>
    <row r="94">
      <c r="A94" s="14" t="s">
        <v>31</v>
      </c>
      <c r="B94" s="14">
        <v>2.2000000418E10</v>
      </c>
      <c r="C94" s="15" t="s">
        <v>278</v>
      </c>
      <c r="D94" s="15" t="s">
        <v>279</v>
      </c>
      <c r="E94" s="14" t="s">
        <v>280</v>
      </c>
      <c r="F94" s="16" t="s">
        <v>42</v>
      </c>
      <c r="G94" s="17">
        <f t="shared" si="1"/>
        <v>3</v>
      </c>
      <c r="H94" s="18">
        <v>134.64</v>
      </c>
      <c r="I94" s="18">
        <f t="shared" si="2"/>
        <v>403.92</v>
      </c>
      <c r="J94" s="28">
        <v>3.0</v>
      </c>
      <c r="K94" s="25"/>
      <c r="L94" s="20"/>
      <c r="M94" s="21"/>
      <c r="N94" s="22"/>
      <c r="O94" s="23"/>
      <c r="P94" s="50"/>
      <c r="Q94" s="28"/>
      <c r="R94" s="25"/>
      <c r="S94" s="20"/>
      <c r="T94" s="21"/>
      <c r="U94" s="22"/>
      <c r="V94" s="23"/>
      <c r="W94" s="24"/>
      <c r="X94" s="28"/>
      <c r="Y94" s="25"/>
      <c r="Z94" s="20"/>
      <c r="AA94" s="21"/>
      <c r="AB94" s="22"/>
      <c r="AC94" s="23"/>
      <c r="AD94" s="24"/>
      <c r="AE94" s="26"/>
    </row>
    <row r="95">
      <c r="A95" s="14" t="s">
        <v>31</v>
      </c>
      <c r="B95" s="14">
        <v>2.2000000314E10</v>
      </c>
      <c r="C95" s="15" t="s">
        <v>281</v>
      </c>
      <c r="D95" s="15" t="s">
        <v>282</v>
      </c>
      <c r="E95" s="14" t="s">
        <v>283</v>
      </c>
      <c r="F95" s="16" t="s">
        <v>35</v>
      </c>
      <c r="G95" s="17">
        <f t="shared" si="1"/>
        <v>40</v>
      </c>
      <c r="H95" s="18">
        <v>19.0</v>
      </c>
      <c r="I95" s="18">
        <f t="shared" si="2"/>
        <v>760</v>
      </c>
      <c r="J95" s="28">
        <v>40.0</v>
      </c>
      <c r="K95" s="25"/>
      <c r="L95" s="20"/>
      <c r="M95" s="21"/>
      <c r="N95" s="22"/>
      <c r="O95" s="23"/>
      <c r="P95" s="50"/>
      <c r="Q95" s="28"/>
      <c r="R95" s="25"/>
      <c r="S95" s="20"/>
      <c r="T95" s="21"/>
      <c r="U95" s="22"/>
      <c r="V95" s="23"/>
      <c r="W95" s="24"/>
      <c r="X95" s="28"/>
      <c r="Y95" s="25"/>
      <c r="Z95" s="20"/>
      <c r="AA95" s="21"/>
      <c r="AB95" s="22"/>
      <c r="AC95" s="23"/>
      <c r="AD95" s="24"/>
      <c r="AE95" s="26"/>
    </row>
    <row r="96">
      <c r="A96" s="14" t="s">
        <v>31</v>
      </c>
      <c r="B96" s="14">
        <v>2.20000006E10</v>
      </c>
      <c r="C96" s="15" t="s">
        <v>284</v>
      </c>
      <c r="D96" s="15" t="s">
        <v>285</v>
      </c>
      <c r="E96" s="14" t="s">
        <v>106</v>
      </c>
      <c r="F96" s="16" t="s">
        <v>42</v>
      </c>
      <c r="G96" s="17">
        <f t="shared" si="1"/>
        <v>20</v>
      </c>
      <c r="H96" s="18">
        <v>32.0</v>
      </c>
      <c r="I96" s="18">
        <f t="shared" si="2"/>
        <v>640</v>
      </c>
      <c r="J96" s="28"/>
      <c r="K96" s="25"/>
      <c r="L96" s="20"/>
      <c r="M96" s="21"/>
      <c r="N96" s="22"/>
      <c r="O96" s="23"/>
      <c r="P96" s="50"/>
      <c r="Q96" s="28"/>
      <c r="R96" s="25"/>
      <c r="S96" s="20"/>
      <c r="T96" s="21"/>
      <c r="U96" s="22"/>
      <c r="V96" s="23"/>
      <c r="W96" s="24">
        <v>20.0</v>
      </c>
      <c r="X96" s="28"/>
      <c r="Y96" s="25"/>
      <c r="Z96" s="20"/>
      <c r="AA96" s="21"/>
      <c r="AB96" s="22"/>
      <c r="AC96" s="23"/>
      <c r="AD96" s="24"/>
      <c r="AE96" s="26"/>
    </row>
    <row r="97">
      <c r="A97" s="14" t="s">
        <v>286</v>
      </c>
      <c r="B97" s="14">
        <v>2.2000000352E10</v>
      </c>
      <c r="C97" s="15" t="s">
        <v>287</v>
      </c>
      <c r="D97" s="15" t="s">
        <v>288</v>
      </c>
      <c r="E97" s="14" t="s">
        <v>289</v>
      </c>
      <c r="F97" s="16" t="s">
        <v>35</v>
      </c>
      <c r="G97" s="17">
        <f t="shared" si="1"/>
        <v>77</v>
      </c>
      <c r="H97" s="18">
        <v>16.35</v>
      </c>
      <c r="I97" s="18">
        <f t="shared" si="2"/>
        <v>1258.95</v>
      </c>
      <c r="J97" s="19">
        <v>50.0</v>
      </c>
      <c r="K97" s="25"/>
      <c r="L97" s="8">
        <v>15.0</v>
      </c>
      <c r="M97" s="21"/>
      <c r="N97" s="22">
        <v>12.0</v>
      </c>
      <c r="O97" s="23"/>
      <c r="P97" s="24"/>
      <c r="Q97" s="19"/>
      <c r="R97" s="25"/>
      <c r="S97" s="20"/>
      <c r="T97" s="21"/>
      <c r="U97" s="22"/>
      <c r="V97" s="23"/>
      <c r="W97" s="24"/>
      <c r="X97" s="19"/>
      <c r="Y97" s="25"/>
      <c r="Z97" s="20"/>
      <c r="AA97" s="21"/>
      <c r="AB97" s="22"/>
      <c r="AC97" s="23"/>
      <c r="AD97" s="24"/>
      <c r="AE97" s="26"/>
    </row>
    <row r="98">
      <c r="A98" s="14" t="s">
        <v>286</v>
      </c>
      <c r="B98" s="14">
        <v>2.200000002E10</v>
      </c>
      <c r="C98" s="15" t="s">
        <v>290</v>
      </c>
      <c r="D98" s="15" t="s">
        <v>291</v>
      </c>
      <c r="E98" s="14" t="s">
        <v>292</v>
      </c>
      <c r="F98" s="16" t="s">
        <v>35</v>
      </c>
      <c r="G98" s="17">
        <f t="shared" si="1"/>
        <v>20</v>
      </c>
      <c r="H98" s="18">
        <v>23.0</v>
      </c>
      <c r="I98" s="18">
        <f t="shared" si="2"/>
        <v>460</v>
      </c>
      <c r="J98" s="6">
        <v>20.0</v>
      </c>
      <c r="K98" s="25"/>
      <c r="L98" s="20"/>
      <c r="M98" s="21"/>
      <c r="N98" s="22"/>
      <c r="O98" s="23"/>
      <c r="P98" s="24"/>
      <c r="Q98" s="19"/>
      <c r="R98" s="25"/>
      <c r="S98" s="20"/>
      <c r="T98" s="21"/>
      <c r="U98" s="22"/>
      <c r="V98" s="23"/>
      <c r="W98" s="24"/>
      <c r="X98" s="19"/>
      <c r="Y98" s="25"/>
      <c r="Z98" s="20"/>
      <c r="AA98" s="21"/>
      <c r="AB98" s="22"/>
      <c r="AC98" s="23"/>
      <c r="AD98" s="24"/>
      <c r="AE98" s="26"/>
    </row>
    <row r="99">
      <c r="A99" s="14" t="s">
        <v>286</v>
      </c>
      <c r="B99" s="14">
        <v>2.2000000012E10</v>
      </c>
      <c r="C99" s="15" t="s">
        <v>293</v>
      </c>
      <c r="D99" s="15" t="s">
        <v>294</v>
      </c>
      <c r="E99" s="14" t="s">
        <v>295</v>
      </c>
      <c r="F99" s="16" t="s">
        <v>35</v>
      </c>
      <c r="G99" s="17">
        <f t="shared" si="1"/>
        <v>59</v>
      </c>
      <c r="H99" s="18">
        <v>63.32</v>
      </c>
      <c r="I99" s="18">
        <f t="shared" si="2"/>
        <v>3735.88</v>
      </c>
      <c r="J99" s="53">
        <v>34.0</v>
      </c>
      <c r="K99" s="25"/>
      <c r="L99" s="20"/>
      <c r="M99" s="21"/>
      <c r="N99" s="22"/>
      <c r="O99" s="23"/>
      <c r="P99" s="24"/>
      <c r="Q99" s="28"/>
      <c r="R99" s="25"/>
      <c r="S99" s="20"/>
      <c r="T99" s="21"/>
      <c r="U99" s="33">
        <v>25.0</v>
      </c>
      <c r="V99" s="23"/>
      <c r="W99" s="24"/>
      <c r="X99" s="28"/>
      <c r="Y99" s="25"/>
      <c r="Z99" s="20"/>
      <c r="AA99" s="21"/>
      <c r="AB99" s="22"/>
      <c r="AC99" s="23"/>
      <c r="AD99" s="24"/>
      <c r="AE99" s="26"/>
    </row>
    <row r="100">
      <c r="A100" s="14" t="s">
        <v>286</v>
      </c>
      <c r="B100" s="14">
        <v>2.2000000024E10</v>
      </c>
      <c r="C100" s="15" t="s">
        <v>296</v>
      </c>
      <c r="D100" s="15" t="s">
        <v>297</v>
      </c>
      <c r="E100" s="14" t="s">
        <v>298</v>
      </c>
      <c r="F100" s="16" t="s">
        <v>35</v>
      </c>
      <c r="G100" s="17">
        <f t="shared" si="1"/>
        <v>2</v>
      </c>
      <c r="H100" s="18">
        <v>3.45</v>
      </c>
      <c r="I100" s="18">
        <f t="shared" si="2"/>
        <v>6.9</v>
      </c>
      <c r="J100" s="28"/>
      <c r="K100" s="25"/>
      <c r="L100" s="20"/>
      <c r="M100" s="31">
        <v>2.0</v>
      </c>
      <c r="N100" s="22"/>
      <c r="O100" s="23"/>
      <c r="P100" s="24"/>
      <c r="Q100" s="28"/>
      <c r="R100" s="25"/>
      <c r="S100" s="20"/>
      <c r="T100" s="21"/>
      <c r="U100" s="22"/>
      <c r="V100" s="23"/>
      <c r="W100" s="24"/>
      <c r="X100" s="28"/>
      <c r="Y100" s="25"/>
      <c r="Z100" s="20"/>
      <c r="AA100" s="21"/>
      <c r="AB100" s="22"/>
      <c r="AC100" s="23"/>
      <c r="AD100" s="24"/>
      <c r="AE100" s="26"/>
    </row>
    <row r="101">
      <c r="A101" s="14" t="s">
        <v>286</v>
      </c>
      <c r="B101" s="14">
        <v>2.2000000663E10</v>
      </c>
      <c r="C101" s="15" t="s">
        <v>299</v>
      </c>
      <c r="D101" s="15" t="s">
        <v>300</v>
      </c>
      <c r="E101" s="14" t="s">
        <v>301</v>
      </c>
      <c r="F101" s="16" t="s">
        <v>35</v>
      </c>
      <c r="G101" s="17">
        <f t="shared" si="1"/>
        <v>24</v>
      </c>
      <c r="H101" s="18">
        <v>5.0</v>
      </c>
      <c r="I101" s="18">
        <f t="shared" si="2"/>
        <v>120</v>
      </c>
      <c r="J101" s="6">
        <v>24.0</v>
      </c>
      <c r="K101" s="25"/>
      <c r="L101" s="20"/>
      <c r="M101" s="21"/>
      <c r="N101" s="22"/>
      <c r="O101" s="23"/>
      <c r="P101" s="24"/>
      <c r="Q101" s="19"/>
      <c r="R101" s="25"/>
      <c r="S101" s="20"/>
      <c r="T101" s="21"/>
      <c r="U101" s="22"/>
      <c r="V101" s="23"/>
      <c r="W101" s="24"/>
      <c r="X101" s="19"/>
      <c r="Y101" s="25"/>
      <c r="Z101" s="20"/>
      <c r="AA101" s="21"/>
      <c r="AB101" s="22"/>
      <c r="AC101" s="23"/>
      <c r="AD101" s="24"/>
      <c r="AE101" s="26"/>
    </row>
    <row r="102">
      <c r="A102" s="14" t="s">
        <v>286</v>
      </c>
      <c r="B102" s="14">
        <v>2.2000000662E10</v>
      </c>
      <c r="C102" s="15" t="s">
        <v>302</v>
      </c>
      <c r="D102" s="15" t="s">
        <v>303</v>
      </c>
      <c r="E102" s="29" t="s">
        <v>304</v>
      </c>
      <c r="F102" s="16" t="s">
        <v>35</v>
      </c>
      <c r="G102" s="17">
        <f t="shared" si="1"/>
        <v>2</v>
      </c>
      <c r="H102" s="18">
        <v>640.0</v>
      </c>
      <c r="I102" s="18">
        <f t="shared" si="2"/>
        <v>1280</v>
      </c>
      <c r="J102" s="28"/>
      <c r="K102" s="25"/>
      <c r="L102" s="20"/>
      <c r="M102" s="21"/>
      <c r="N102" s="22"/>
      <c r="O102" s="23"/>
      <c r="P102" s="24"/>
      <c r="Q102" s="28"/>
      <c r="R102" s="25"/>
      <c r="S102" s="20"/>
      <c r="T102" s="21"/>
      <c r="U102" s="22"/>
      <c r="V102" s="30">
        <v>2.0</v>
      </c>
      <c r="W102" s="24"/>
      <c r="X102" s="28"/>
      <c r="Y102" s="25"/>
      <c r="Z102" s="20"/>
      <c r="AA102" s="21"/>
      <c r="AB102" s="22"/>
      <c r="AC102" s="23"/>
      <c r="AD102" s="24"/>
      <c r="AE102" s="26"/>
    </row>
    <row r="103">
      <c r="A103" s="14" t="s">
        <v>286</v>
      </c>
      <c r="B103" s="14">
        <v>2.2000000664E10</v>
      </c>
      <c r="C103" s="15" t="s">
        <v>305</v>
      </c>
      <c r="D103" s="15" t="s">
        <v>306</v>
      </c>
      <c r="E103" s="26" t="s">
        <v>307</v>
      </c>
      <c r="F103" s="16" t="s">
        <v>35</v>
      </c>
      <c r="G103" s="17">
        <f t="shared" si="1"/>
        <v>4</v>
      </c>
      <c r="H103" s="54">
        <v>35.0</v>
      </c>
      <c r="I103" s="18">
        <f t="shared" si="2"/>
        <v>140</v>
      </c>
      <c r="J103" s="55">
        <v>4.0</v>
      </c>
      <c r="K103" s="25"/>
      <c r="L103" s="20"/>
      <c r="M103" s="21"/>
      <c r="N103" s="22"/>
      <c r="O103" s="23"/>
      <c r="P103" s="24"/>
      <c r="Q103" s="19"/>
      <c r="R103" s="25"/>
      <c r="S103" s="20"/>
      <c r="T103" s="21"/>
      <c r="U103" s="22"/>
      <c r="V103" s="23"/>
      <c r="W103" s="24"/>
      <c r="X103" s="19"/>
      <c r="Y103" s="25"/>
      <c r="Z103" s="20"/>
      <c r="AA103" s="21"/>
      <c r="AB103" s="22"/>
      <c r="AC103" s="23"/>
      <c r="AD103" s="24"/>
      <c r="AE103" s="26"/>
    </row>
    <row r="104">
      <c r="A104" s="14" t="s">
        <v>286</v>
      </c>
      <c r="B104" s="14">
        <v>2.2000000676E10</v>
      </c>
      <c r="C104" s="15" t="s">
        <v>308</v>
      </c>
      <c r="D104" s="15" t="s">
        <v>308</v>
      </c>
      <c r="E104" s="14" t="s">
        <v>309</v>
      </c>
      <c r="F104" s="16" t="s">
        <v>35</v>
      </c>
      <c r="G104" s="17">
        <f t="shared" si="1"/>
        <v>13</v>
      </c>
      <c r="H104" s="18">
        <v>269.0</v>
      </c>
      <c r="I104" s="18">
        <f t="shared" si="2"/>
        <v>3497</v>
      </c>
      <c r="J104" s="56">
        <v>9.0</v>
      </c>
      <c r="K104" s="25"/>
      <c r="L104" s="20"/>
      <c r="M104" s="21"/>
      <c r="N104" s="22"/>
      <c r="O104" s="23"/>
      <c r="P104" s="24"/>
      <c r="Q104" s="19"/>
      <c r="R104" s="25"/>
      <c r="S104" s="20"/>
      <c r="T104" s="21"/>
      <c r="U104" s="22">
        <v>4.0</v>
      </c>
      <c r="V104" s="23"/>
      <c r="W104" s="24"/>
      <c r="X104" s="19"/>
      <c r="Y104" s="25"/>
      <c r="Z104" s="20"/>
      <c r="AA104" s="21"/>
      <c r="AB104" s="22"/>
      <c r="AC104" s="23"/>
      <c r="AD104" s="24"/>
      <c r="AE104" s="26"/>
    </row>
    <row r="105">
      <c r="A105" s="14" t="s">
        <v>286</v>
      </c>
      <c r="B105" s="14">
        <v>2.2000000198E10</v>
      </c>
      <c r="C105" s="15" t="s">
        <v>310</v>
      </c>
      <c r="D105" s="15" t="s">
        <v>311</v>
      </c>
      <c r="E105" s="14" t="s">
        <v>312</v>
      </c>
      <c r="F105" s="16" t="s">
        <v>35</v>
      </c>
      <c r="G105" s="17">
        <f t="shared" si="1"/>
        <v>33</v>
      </c>
      <c r="H105" s="18">
        <v>5.0</v>
      </c>
      <c r="I105" s="18">
        <f t="shared" si="2"/>
        <v>165</v>
      </c>
      <c r="J105" s="28"/>
      <c r="K105" s="25"/>
      <c r="L105" s="20"/>
      <c r="M105" s="31">
        <v>3.0</v>
      </c>
      <c r="N105" s="22"/>
      <c r="O105" s="23"/>
      <c r="P105" s="24"/>
      <c r="Q105" s="28"/>
      <c r="R105" s="25"/>
      <c r="S105" s="20"/>
      <c r="T105" s="21"/>
      <c r="U105" s="22"/>
      <c r="V105" s="23">
        <v>30.0</v>
      </c>
      <c r="W105" s="24"/>
      <c r="X105" s="28"/>
      <c r="Y105" s="25"/>
      <c r="Z105" s="20"/>
      <c r="AA105" s="21"/>
      <c r="AB105" s="22"/>
      <c r="AC105" s="23"/>
      <c r="AD105" s="24"/>
      <c r="AE105" s="26"/>
    </row>
    <row r="106">
      <c r="A106" s="57" t="s">
        <v>286</v>
      </c>
      <c r="B106" s="58" t="s">
        <v>313</v>
      </c>
      <c r="C106" s="59" t="s">
        <v>314</v>
      </c>
      <c r="D106" s="59" t="s">
        <v>315</v>
      </c>
      <c r="E106" s="57" t="s">
        <v>316</v>
      </c>
      <c r="F106" s="60" t="s">
        <v>35</v>
      </c>
      <c r="G106" s="57">
        <f t="shared" si="1"/>
        <v>30</v>
      </c>
      <c r="H106" s="61">
        <v>15.0</v>
      </c>
      <c r="I106" s="61">
        <f t="shared" si="2"/>
        <v>450</v>
      </c>
      <c r="J106" s="62">
        <v>30.0</v>
      </c>
      <c r="K106" s="63"/>
      <c r="L106" s="63"/>
      <c r="M106" s="63"/>
      <c r="N106" s="63"/>
      <c r="O106" s="63"/>
      <c r="P106" s="63"/>
      <c r="Q106" s="64"/>
      <c r="R106" s="63"/>
      <c r="S106" s="63"/>
      <c r="T106" s="63"/>
      <c r="U106" s="63"/>
      <c r="V106" s="63"/>
      <c r="W106" s="63"/>
      <c r="X106" s="64"/>
      <c r="Y106" s="63"/>
      <c r="Z106" s="63"/>
      <c r="AA106" s="63"/>
      <c r="AB106" s="63"/>
      <c r="AC106" s="63"/>
      <c r="AD106" s="63"/>
      <c r="AE106" s="63"/>
    </row>
    <row r="107">
      <c r="A107" s="57" t="s">
        <v>286</v>
      </c>
      <c r="B107" s="58" t="s">
        <v>313</v>
      </c>
      <c r="C107" s="59" t="s">
        <v>317</v>
      </c>
      <c r="D107" s="59" t="s">
        <v>318</v>
      </c>
      <c r="E107" s="57" t="s">
        <v>319</v>
      </c>
      <c r="F107" s="60" t="s">
        <v>35</v>
      </c>
      <c r="G107" s="57">
        <f t="shared" si="1"/>
        <v>30</v>
      </c>
      <c r="H107" s="61">
        <v>10.0</v>
      </c>
      <c r="I107" s="61">
        <f t="shared" si="2"/>
        <v>300</v>
      </c>
      <c r="J107" s="65">
        <v>30.0</v>
      </c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63"/>
      <c r="AE107" s="63"/>
    </row>
    <row r="108">
      <c r="A108" s="57" t="s">
        <v>286</v>
      </c>
      <c r="B108" s="58" t="s">
        <v>313</v>
      </c>
      <c r="C108" s="59" t="s">
        <v>320</v>
      </c>
      <c r="D108" s="59" t="s">
        <v>321</v>
      </c>
      <c r="E108" s="57" t="s">
        <v>322</v>
      </c>
      <c r="F108" s="60" t="s">
        <v>35</v>
      </c>
      <c r="G108" s="57">
        <f t="shared" si="1"/>
        <v>30</v>
      </c>
      <c r="H108" s="61">
        <v>6.0</v>
      </c>
      <c r="I108" s="61">
        <f t="shared" si="2"/>
        <v>180</v>
      </c>
      <c r="J108" s="62">
        <v>30.0</v>
      </c>
      <c r="K108" s="63"/>
      <c r="L108" s="63"/>
      <c r="M108" s="63"/>
      <c r="N108" s="63"/>
      <c r="O108" s="63"/>
      <c r="P108" s="63"/>
      <c r="Q108" s="64"/>
      <c r="R108" s="63"/>
      <c r="S108" s="63"/>
      <c r="T108" s="63"/>
      <c r="U108" s="63"/>
      <c r="V108" s="63"/>
      <c r="W108" s="63"/>
      <c r="X108" s="64"/>
      <c r="Y108" s="63"/>
      <c r="Z108" s="63"/>
      <c r="AA108" s="63"/>
      <c r="AB108" s="63"/>
      <c r="AC108" s="63"/>
      <c r="AD108" s="63"/>
      <c r="AE108" s="63"/>
    </row>
    <row r="109">
      <c r="A109" s="57" t="s">
        <v>286</v>
      </c>
      <c r="B109" s="58" t="s">
        <v>313</v>
      </c>
      <c r="C109" s="59" t="s">
        <v>323</v>
      </c>
      <c r="D109" s="59" t="s">
        <v>324</v>
      </c>
      <c r="E109" s="57" t="s">
        <v>325</v>
      </c>
      <c r="F109" s="60" t="s">
        <v>35</v>
      </c>
      <c r="G109" s="57">
        <f t="shared" si="1"/>
        <v>30</v>
      </c>
      <c r="H109" s="61">
        <v>6.0</v>
      </c>
      <c r="I109" s="61">
        <f t="shared" si="2"/>
        <v>180</v>
      </c>
      <c r="J109" s="62">
        <v>30.0</v>
      </c>
      <c r="K109" s="63"/>
      <c r="L109" s="63"/>
      <c r="M109" s="63"/>
      <c r="N109" s="63"/>
      <c r="O109" s="63"/>
      <c r="P109" s="63"/>
      <c r="Q109" s="64"/>
      <c r="R109" s="63"/>
      <c r="S109" s="63"/>
      <c r="T109" s="63"/>
      <c r="U109" s="63"/>
      <c r="V109" s="63"/>
      <c r="W109" s="63"/>
      <c r="X109" s="64"/>
      <c r="Y109" s="63"/>
      <c r="Z109" s="63"/>
      <c r="AA109" s="63"/>
      <c r="AB109" s="63"/>
      <c r="AC109" s="63"/>
      <c r="AD109" s="63"/>
      <c r="AE109" s="63"/>
    </row>
    <row r="110">
      <c r="A110" s="14" t="s">
        <v>286</v>
      </c>
      <c r="B110" s="14">
        <v>2.20000004E10</v>
      </c>
      <c r="C110" s="15" t="s">
        <v>326</v>
      </c>
      <c r="D110" s="15" t="s">
        <v>327</v>
      </c>
      <c r="E110" s="14" t="s">
        <v>328</v>
      </c>
      <c r="F110" s="16" t="s">
        <v>35</v>
      </c>
      <c r="G110" s="17">
        <f t="shared" si="1"/>
        <v>6</v>
      </c>
      <c r="H110" s="18">
        <v>50.0</v>
      </c>
      <c r="I110" s="18">
        <f t="shared" si="2"/>
        <v>300</v>
      </c>
      <c r="J110" s="6">
        <v>6.0</v>
      </c>
      <c r="K110" s="25"/>
      <c r="L110" s="20"/>
      <c r="M110" s="21"/>
      <c r="N110" s="22"/>
      <c r="O110" s="23"/>
      <c r="P110" s="24"/>
      <c r="Q110" s="19"/>
      <c r="R110" s="25"/>
      <c r="S110" s="20"/>
      <c r="T110" s="21"/>
      <c r="U110" s="22"/>
      <c r="V110" s="23"/>
      <c r="W110" s="24"/>
      <c r="X110" s="19"/>
      <c r="Y110" s="25"/>
      <c r="Z110" s="20"/>
      <c r="AA110" s="21"/>
      <c r="AB110" s="22"/>
      <c r="AC110" s="23"/>
      <c r="AD110" s="24"/>
      <c r="AE110" s="26"/>
    </row>
    <row r="111">
      <c r="A111" s="14" t="s">
        <v>286</v>
      </c>
      <c r="B111" s="14">
        <v>2.2000000401E10</v>
      </c>
      <c r="C111" s="15" t="s">
        <v>329</v>
      </c>
      <c r="D111" s="15" t="s">
        <v>330</v>
      </c>
      <c r="E111" s="14" t="s">
        <v>331</v>
      </c>
      <c r="F111" s="16" t="s">
        <v>35</v>
      </c>
      <c r="G111" s="17">
        <f t="shared" si="1"/>
        <v>6</v>
      </c>
      <c r="H111" s="18">
        <v>100.0</v>
      </c>
      <c r="I111" s="18">
        <f t="shared" si="2"/>
        <v>600</v>
      </c>
      <c r="J111" s="6">
        <v>6.0</v>
      </c>
      <c r="K111" s="25"/>
      <c r="L111" s="20"/>
      <c r="M111" s="21"/>
      <c r="N111" s="22"/>
      <c r="O111" s="23"/>
      <c r="P111" s="24"/>
      <c r="Q111" s="19"/>
      <c r="R111" s="25"/>
      <c r="S111" s="20"/>
      <c r="T111" s="21"/>
      <c r="U111" s="22"/>
      <c r="V111" s="23"/>
      <c r="W111" s="24"/>
      <c r="X111" s="19"/>
      <c r="Y111" s="25"/>
      <c r="Z111" s="20"/>
      <c r="AA111" s="21"/>
      <c r="AB111" s="22"/>
      <c r="AC111" s="23"/>
      <c r="AD111" s="24"/>
      <c r="AE111" s="26"/>
    </row>
    <row r="112">
      <c r="A112" s="14" t="s">
        <v>286</v>
      </c>
      <c r="B112" s="14">
        <v>2.2000000448E10</v>
      </c>
      <c r="C112" s="15" t="s">
        <v>332</v>
      </c>
      <c r="D112" s="15" t="s">
        <v>333</v>
      </c>
      <c r="E112" s="14" t="s">
        <v>334</v>
      </c>
      <c r="F112" s="16" t="s">
        <v>35</v>
      </c>
      <c r="G112" s="17">
        <f t="shared" si="1"/>
        <v>50</v>
      </c>
      <c r="H112" s="18">
        <v>19.36</v>
      </c>
      <c r="I112" s="18">
        <f t="shared" si="2"/>
        <v>968</v>
      </c>
      <c r="J112" s="19"/>
      <c r="K112" s="7">
        <v>50.0</v>
      </c>
      <c r="L112" s="20"/>
      <c r="M112" s="21"/>
      <c r="N112" s="22"/>
      <c r="O112" s="23"/>
      <c r="P112" s="24"/>
      <c r="Q112" s="19"/>
      <c r="R112" s="25"/>
      <c r="S112" s="20"/>
      <c r="T112" s="21"/>
      <c r="U112" s="22"/>
      <c r="V112" s="23"/>
      <c r="W112" s="24"/>
      <c r="X112" s="19"/>
      <c r="Y112" s="25"/>
      <c r="Z112" s="20"/>
      <c r="AA112" s="21"/>
      <c r="AB112" s="22"/>
      <c r="AC112" s="23"/>
      <c r="AD112" s="24"/>
      <c r="AE112" s="26"/>
    </row>
    <row r="113">
      <c r="A113" s="14" t="s">
        <v>286</v>
      </c>
      <c r="B113" s="14">
        <v>2.2000000446E10</v>
      </c>
      <c r="C113" s="15" t="s">
        <v>335</v>
      </c>
      <c r="D113" s="15" t="s">
        <v>336</v>
      </c>
      <c r="E113" s="14" t="s">
        <v>337</v>
      </c>
      <c r="F113" s="16" t="s">
        <v>35</v>
      </c>
      <c r="G113" s="17">
        <f t="shared" si="1"/>
        <v>10</v>
      </c>
      <c r="H113" s="18">
        <v>116.0</v>
      </c>
      <c r="I113" s="18">
        <f t="shared" si="2"/>
        <v>1160</v>
      </c>
      <c r="J113" s="19"/>
      <c r="K113" s="25"/>
      <c r="L113" s="20"/>
      <c r="M113" s="21"/>
      <c r="N113" s="22"/>
      <c r="O113" s="23"/>
      <c r="P113" s="24"/>
      <c r="Q113" s="19"/>
      <c r="R113" s="25"/>
      <c r="S113" s="20"/>
      <c r="T113" s="31">
        <v>10.0</v>
      </c>
      <c r="U113" s="22"/>
      <c r="V113" s="23"/>
      <c r="W113" s="24"/>
      <c r="X113" s="19"/>
      <c r="Y113" s="25"/>
      <c r="Z113" s="20"/>
      <c r="AA113" s="21"/>
      <c r="AB113" s="22"/>
      <c r="AC113" s="23"/>
      <c r="AD113" s="24"/>
      <c r="AE113" s="26"/>
    </row>
    <row r="114">
      <c r="A114" s="14" t="s">
        <v>286</v>
      </c>
      <c r="B114" s="14">
        <v>2.2000000447E10</v>
      </c>
      <c r="C114" s="15" t="s">
        <v>338</v>
      </c>
      <c r="D114" s="15" t="s">
        <v>339</v>
      </c>
      <c r="E114" s="14" t="s">
        <v>340</v>
      </c>
      <c r="F114" s="16" t="s">
        <v>35</v>
      </c>
      <c r="G114" s="17">
        <f t="shared" si="1"/>
        <v>10</v>
      </c>
      <c r="H114" s="18">
        <v>206.34</v>
      </c>
      <c r="I114" s="18">
        <f t="shared" si="2"/>
        <v>2063.4</v>
      </c>
      <c r="J114" s="28"/>
      <c r="K114" s="25"/>
      <c r="L114" s="20"/>
      <c r="M114" s="21"/>
      <c r="N114" s="22"/>
      <c r="O114" s="23"/>
      <c r="P114" s="24"/>
      <c r="Q114" s="28"/>
      <c r="R114" s="25"/>
      <c r="S114" s="20"/>
      <c r="T114" s="31">
        <v>10.0</v>
      </c>
      <c r="U114" s="22"/>
      <c r="V114" s="23"/>
      <c r="W114" s="24"/>
      <c r="X114" s="28"/>
      <c r="Y114" s="25"/>
      <c r="Z114" s="20"/>
      <c r="AA114" s="21"/>
      <c r="AB114" s="22"/>
      <c r="AC114" s="23"/>
      <c r="AD114" s="24"/>
      <c r="AE114" s="26"/>
    </row>
    <row r="115">
      <c r="A115" s="14" t="s">
        <v>286</v>
      </c>
      <c r="B115" s="14">
        <v>2.2000000711E10</v>
      </c>
      <c r="C115" s="15" t="s">
        <v>341</v>
      </c>
      <c r="D115" s="15" t="s">
        <v>342</v>
      </c>
      <c r="E115" s="14" t="s">
        <v>343</v>
      </c>
      <c r="F115" s="16" t="s">
        <v>35</v>
      </c>
      <c r="G115" s="17">
        <f t="shared" si="1"/>
        <v>50</v>
      </c>
      <c r="H115" s="18">
        <v>2.91</v>
      </c>
      <c r="I115" s="18">
        <f t="shared" si="2"/>
        <v>145.5</v>
      </c>
      <c r="J115" s="19"/>
      <c r="K115" s="7">
        <v>50.0</v>
      </c>
      <c r="L115" s="20"/>
      <c r="M115" s="21"/>
      <c r="N115" s="22"/>
      <c r="O115" s="23"/>
      <c r="P115" s="24"/>
      <c r="Q115" s="19"/>
      <c r="R115" s="25"/>
      <c r="S115" s="20"/>
      <c r="T115" s="21"/>
      <c r="U115" s="22"/>
      <c r="V115" s="23"/>
      <c r="W115" s="24"/>
      <c r="X115" s="19"/>
      <c r="Y115" s="25"/>
      <c r="Z115" s="20"/>
      <c r="AA115" s="21"/>
      <c r="AB115" s="22"/>
      <c r="AC115" s="23"/>
      <c r="AD115" s="24"/>
      <c r="AE115" s="26"/>
    </row>
    <row r="116">
      <c r="A116" s="14" t="s">
        <v>286</v>
      </c>
      <c r="B116" s="14">
        <v>2.2000000034E10</v>
      </c>
      <c r="C116" s="15" t="s">
        <v>344</v>
      </c>
      <c r="D116" s="15" t="s">
        <v>345</v>
      </c>
      <c r="E116" s="14" t="s">
        <v>346</v>
      </c>
      <c r="F116" s="16" t="s">
        <v>35</v>
      </c>
      <c r="G116" s="17">
        <f t="shared" si="1"/>
        <v>114</v>
      </c>
      <c r="H116" s="18">
        <v>4.1</v>
      </c>
      <c r="I116" s="18">
        <f t="shared" si="2"/>
        <v>467.4</v>
      </c>
      <c r="J116" s="27">
        <v>114.0</v>
      </c>
      <c r="K116" s="25"/>
      <c r="L116" s="20"/>
      <c r="M116" s="21"/>
      <c r="N116" s="22"/>
      <c r="O116" s="23"/>
      <c r="P116" s="24"/>
      <c r="Q116" s="28"/>
      <c r="R116" s="25"/>
      <c r="S116" s="20"/>
      <c r="T116" s="21"/>
      <c r="U116" s="22"/>
      <c r="V116" s="23"/>
      <c r="W116" s="24"/>
      <c r="X116" s="28"/>
      <c r="Y116" s="25"/>
      <c r="Z116" s="20"/>
      <c r="AA116" s="21"/>
      <c r="AB116" s="22"/>
      <c r="AC116" s="23"/>
      <c r="AD116" s="24"/>
      <c r="AE116" s="26"/>
    </row>
    <row r="117">
      <c r="A117" s="14" t="s">
        <v>286</v>
      </c>
      <c r="B117" s="14">
        <v>2.2000000037E10</v>
      </c>
      <c r="C117" s="15" t="s">
        <v>347</v>
      </c>
      <c r="D117" s="15" t="s">
        <v>348</v>
      </c>
      <c r="E117" s="14" t="s">
        <v>349</v>
      </c>
      <c r="F117" s="16" t="s">
        <v>35</v>
      </c>
      <c r="G117" s="17">
        <f t="shared" si="1"/>
        <v>50</v>
      </c>
      <c r="H117" s="18">
        <v>9.32</v>
      </c>
      <c r="I117" s="18">
        <f t="shared" si="2"/>
        <v>466</v>
      </c>
      <c r="J117" s="28"/>
      <c r="K117" s="7">
        <v>50.0</v>
      </c>
      <c r="L117" s="20"/>
      <c r="M117" s="21"/>
      <c r="N117" s="22"/>
      <c r="O117" s="23"/>
      <c r="P117" s="24"/>
      <c r="Q117" s="28"/>
      <c r="R117" s="25"/>
      <c r="S117" s="20"/>
      <c r="T117" s="21"/>
      <c r="U117" s="22"/>
      <c r="V117" s="23"/>
      <c r="W117" s="24"/>
      <c r="X117" s="28"/>
      <c r="Y117" s="25"/>
      <c r="Z117" s="20"/>
      <c r="AA117" s="21"/>
      <c r="AB117" s="22"/>
      <c r="AC117" s="23"/>
      <c r="AD117" s="24"/>
      <c r="AE117" s="26"/>
    </row>
    <row r="118">
      <c r="A118" s="14" t="s">
        <v>286</v>
      </c>
      <c r="B118" s="14">
        <v>2.2000000042E10</v>
      </c>
      <c r="C118" s="15" t="s">
        <v>350</v>
      </c>
      <c r="D118" s="15" t="s">
        <v>351</v>
      </c>
      <c r="E118" s="14" t="s">
        <v>352</v>
      </c>
      <c r="F118" s="16" t="s">
        <v>35</v>
      </c>
      <c r="G118" s="17">
        <f t="shared" si="1"/>
        <v>93</v>
      </c>
      <c r="H118" s="18">
        <v>7.38</v>
      </c>
      <c r="I118" s="18">
        <f t="shared" si="2"/>
        <v>686.34</v>
      </c>
      <c r="J118" s="19">
        <v>80.0</v>
      </c>
      <c r="K118" s="25"/>
      <c r="L118" s="20"/>
      <c r="M118" s="21"/>
      <c r="N118" s="22"/>
      <c r="O118" s="23">
        <v>10.0</v>
      </c>
      <c r="P118" s="24"/>
      <c r="Q118" s="19"/>
      <c r="R118" s="25"/>
      <c r="S118" s="20"/>
      <c r="T118" s="21"/>
      <c r="U118" s="22"/>
      <c r="V118" s="23"/>
      <c r="W118" s="24"/>
      <c r="X118" s="19"/>
      <c r="Y118" s="25"/>
      <c r="Z118" s="8">
        <v>3.0</v>
      </c>
      <c r="AA118" s="21"/>
      <c r="AB118" s="22"/>
      <c r="AC118" s="23"/>
      <c r="AD118" s="24"/>
      <c r="AE118" s="26"/>
    </row>
    <row r="119">
      <c r="A119" s="14" t="s">
        <v>286</v>
      </c>
      <c r="B119" s="14">
        <v>2.2000000043E10</v>
      </c>
      <c r="C119" s="15" t="s">
        <v>353</v>
      </c>
      <c r="D119" s="15" t="s">
        <v>354</v>
      </c>
      <c r="E119" s="14" t="s">
        <v>355</v>
      </c>
      <c r="F119" s="16" t="s">
        <v>35</v>
      </c>
      <c r="G119" s="17">
        <f t="shared" si="1"/>
        <v>210</v>
      </c>
      <c r="H119" s="18">
        <v>5.56</v>
      </c>
      <c r="I119" s="18">
        <f t="shared" si="2"/>
        <v>1167.6</v>
      </c>
      <c r="J119" s="6">
        <v>140.0</v>
      </c>
      <c r="K119" s="25"/>
      <c r="L119" s="20">
        <v>35.0</v>
      </c>
      <c r="M119" s="21"/>
      <c r="N119" s="22"/>
      <c r="O119" s="23"/>
      <c r="P119" s="24"/>
      <c r="Q119" s="19"/>
      <c r="R119" s="25"/>
      <c r="S119" s="20"/>
      <c r="T119" s="21">
        <v>30.0</v>
      </c>
      <c r="U119" s="22"/>
      <c r="V119" s="23"/>
      <c r="W119" s="24"/>
      <c r="X119" s="19"/>
      <c r="Y119" s="25"/>
      <c r="Z119" s="20"/>
      <c r="AA119" s="21">
        <v>5.0</v>
      </c>
      <c r="AB119" s="22"/>
      <c r="AC119" s="23"/>
      <c r="AD119" s="24"/>
      <c r="AE119" s="26"/>
    </row>
    <row r="120">
      <c r="A120" s="14" t="s">
        <v>286</v>
      </c>
      <c r="B120" s="14">
        <v>2.2000000048E10</v>
      </c>
      <c r="C120" s="15" t="s">
        <v>356</v>
      </c>
      <c r="D120" s="15" t="s">
        <v>357</v>
      </c>
      <c r="E120" s="14" t="s">
        <v>358</v>
      </c>
      <c r="F120" s="16" t="s">
        <v>35</v>
      </c>
      <c r="G120" s="17">
        <f t="shared" si="1"/>
        <v>147</v>
      </c>
      <c r="H120" s="18">
        <v>10.78</v>
      </c>
      <c r="I120" s="18">
        <f t="shared" si="2"/>
        <v>1584.66</v>
      </c>
      <c r="J120" s="6">
        <v>90.0</v>
      </c>
      <c r="K120" s="25"/>
      <c r="L120" s="20"/>
      <c r="M120" s="21"/>
      <c r="N120" s="22"/>
      <c r="O120" s="23"/>
      <c r="P120" s="24"/>
      <c r="Q120" s="19">
        <v>2.0</v>
      </c>
      <c r="R120" s="25"/>
      <c r="S120" s="20"/>
      <c r="T120" s="21">
        <v>50.0</v>
      </c>
      <c r="U120" s="22"/>
      <c r="V120" s="23"/>
      <c r="W120" s="24"/>
      <c r="X120" s="19"/>
      <c r="Y120" s="25"/>
      <c r="Z120" s="20"/>
      <c r="AA120" s="21">
        <v>5.0</v>
      </c>
      <c r="AB120" s="22"/>
      <c r="AC120" s="23"/>
      <c r="AD120" s="24"/>
      <c r="AE120" s="26"/>
    </row>
    <row r="121">
      <c r="A121" s="14" t="s">
        <v>286</v>
      </c>
      <c r="B121" s="14">
        <v>2.2000000046E10</v>
      </c>
      <c r="C121" s="15" t="s">
        <v>359</v>
      </c>
      <c r="D121" s="15" t="s">
        <v>360</v>
      </c>
      <c r="E121" s="14" t="s">
        <v>361</v>
      </c>
      <c r="F121" s="16" t="s">
        <v>35</v>
      </c>
      <c r="G121" s="17">
        <f t="shared" si="1"/>
        <v>80</v>
      </c>
      <c r="H121" s="18">
        <v>6.8</v>
      </c>
      <c r="I121" s="18">
        <f t="shared" si="2"/>
        <v>544</v>
      </c>
      <c r="J121" s="6">
        <v>80.0</v>
      </c>
      <c r="K121" s="25"/>
      <c r="L121" s="20"/>
      <c r="M121" s="21"/>
      <c r="N121" s="22"/>
      <c r="O121" s="23"/>
      <c r="P121" s="24"/>
      <c r="Q121" s="19"/>
      <c r="R121" s="25"/>
      <c r="S121" s="20"/>
      <c r="T121" s="21"/>
      <c r="U121" s="22"/>
      <c r="V121" s="23"/>
      <c r="W121" s="24"/>
      <c r="X121" s="19"/>
      <c r="Y121" s="25"/>
      <c r="Z121" s="20"/>
      <c r="AA121" s="21"/>
      <c r="AB121" s="22"/>
      <c r="AC121" s="23"/>
      <c r="AD121" s="24"/>
      <c r="AE121" s="26"/>
    </row>
    <row r="122">
      <c r="A122" s="14" t="s">
        <v>286</v>
      </c>
      <c r="B122" s="14">
        <v>2.2000000049E10</v>
      </c>
      <c r="C122" s="15" t="s">
        <v>362</v>
      </c>
      <c r="D122" s="15" t="s">
        <v>363</v>
      </c>
      <c r="E122" s="14" t="s">
        <v>364</v>
      </c>
      <c r="F122" s="16" t="s">
        <v>35</v>
      </c>
      <c r="G122" s="17">
        <f t="shared" si="1"/>
        <v>42</v>
      </c>
      <c r="H122" s="18">
        <v>7.84</v>
      </c>
      <c r="I122" s="18">
        <f t="shared" si="2"/>
        <v>329.28</v>
      </c>
      <c r="J122" s="6">
        <v>42.0</v>
      </c>
      <c r="K122" s="25"/>
      <c r="L122" s="20"/>
      <c r="M122" s="21"/>
      <c r="N122" s="22"/>
      <c r="O122" s="23"/>
      <c r="P122" s="24"/>
      <c r="Q122" s="19"/>
      <c r="R122" s="25"/>
      <c r="S122" s="20"/>
      <c r="T122" s="21"/>
      <c r="U122" s="22"/>
      <c r="V122" s="23"/>
      <c r="W122" s="24"/>
      <c r="X122" s="19"/>
      <c r="Y122" s="25"/>
      <c r="Z122" s="20"/>
      <c r="AA122" s="21"/>
      <c r="AB122" s="22"/>
      <c r="AC122" s="23"/>
      <c r="AD122" s="24"/>
      <c r="AE122" s="26"/>
    </row>
    <row r="123">
      <c r="A123" s="46" t="s">
        <v>286</v>
      </c>
      <c r="B123" s="14">
        <v>2.2000000036E10</v>
      </c>
      <c r="C123" s="66" t="s">
        <v>365</v>
      </c>
      <c r="D123" s="66" t="s">
        <v>366</v>
      </c>
      <c r="E123" s="67" t="s">
        <v>367</v>
      </c>
      <c r="F123" s="16" t="s">
        <v>35</v>
      </c>
      <c r="G123" s="17">
        <f t="shared" si="1"/>
        <v>154</v>
      </c>
      <c r="H123" s="18">
        <v>22.64</v>
      </c>
      <c r="I123" s="18">
        <f t="shared" si="2"/>
        <v>3486.56</v>
      </c>
      <c r="J123" s="28">
        <v>132.0</v>
      </c>
      <c r="K123" s="7">
        <v>20.0</v>
      </c>
      <c r="L123" s="20"/>
      <c r="M123" s="21"/>
      <c r="N123" s="22"/>
      <c r="O123" s="23"/>
      <c r="P123" s="24"/>
      <c r="Q123" s="28">
        <v>2.0</v>
      </c>
      <c r="R123" s="25"/>
      <c r="S123" s="20"/>
      <c r="T123" s="21"/>
      <c r="U123" s="22"/>
      <c r="V123" s="23"/>
      <c r="W123" s="24"/>
      <c r="X123" s="28"/>
      <c r="Y123" s="25"/>
      <c r="Z123" s="20"/>
      <c r="AA123" s="21"/>
      <c r="AB123" s="22"/>
      <c r="AC123" s="23"/>
      <c r="AD123" s="24"/>
      <c r="AE123" s="26"/>
    </row>
    <row r="124">
      <c r="A124" s="14" t="s">
        <v>286</v>
      </c>
      <c r="B124" s="14">
        <v>2.200000004E10</v>
      </c>
      <c r="C124" s="15" t="s">
        <v>368</v>
      </c>
      <c r="D124" s="15" t="s">
        <v>369</v>
      </c>
      <c r="E124" s="14" t="s">
        <v>370</v>
      </c>
      <c r="F124" s="16" t="s">
        <v>35</v>
      </c>
      <c r="G124" s="17">
        <f t="shared" si="1"/>
        <v>52</v>
      </c>
      <c r="H124" s="18">
        <v>28.08</v>
      </c>
      <c r="I124" s="18">
        <f t="shared" si="2"/>
        <v>1460.16</v>
      </c>
      <c r="J124" s="27">
        <v>32.0</v>
      </c>
      <c r="K124" s="25">
        <v>20.0</v>
      </c>
      <c r="L124" s="20"/>
      <c r="M124" s="21"/>
      <c r="N124" s="22"/>
      <c r="O124" s="23"/>
      <c r="P124" s="24"/>
      <c r="Q124" s="28"/>
      <c r="R124" s="25"/>
      <c r="S124" s="20"/>
      <c r="T124" s="21"/>
      <c r="U124" s="22"/>
      <c r="V124" s="23"/>
      <c r="W124" s="24"/>
      <c r="X124" s="28"/>
      <c r="Y124" s="25"/>
      <c r="Z124" s="20"/>
      <c r="AA124" s="21"/>
      <c r="AB124" s="22"/>
      <c r="AC124" s="23"/>
      <c r="AD124" s="24"/>
      <c r="AE124" s="26"/>
    </row>
    <row r="125">
      <c r="A125" s="14" t="s">
        <v>286</v>
      </c>
      <c r="B125" s="14">
        <v>2.2000000033E10</v>
      </c>
      <c r="C125" s="52" t="s">
        <v>371</v>
      </c>
      <c r="D125" s="52" t="s">
        <v>372</v>
      </c>
      <c r="E125" s="14" t="s">
        <v>373</v>
      </c>
      <c r="F125" s="16" t="s">
        <v>35</v>
      </c>
      <c r="G125" s="17">
        <f t="shared" si="1"/>
        <v>125</v>
      </c>
      <c r="H125" s="18">
        <v>5.0</v>
      </c>
      <c r="I125" s="18">
        <f t="shared" si="2"/>
        <v>625</v>
      </c>
      <c r="J125" s="28">
        <v>100.0</v>
      </c>
      <c r="K125" s="25"/>
      <c r="L125" s="20"/>
      <c r="M125" s="21"/>
      <c r="N125" s="33">
        <v>25.0</v>
      </c>
      <c r="O125" s="23"/>
      <c r="P125" s="24"/>
      <c r="Q125" s="28"/>
      <c r="R125" s="25"/>
      <c r="S125" s="20"/>
      <c r="T125" s="21"/>
      <c r="U125" s="22"/>
      <c r="V125" s="23"/>
      <c r="W125" s="24"/>
      <c r="X125" s="28"/>
      <c r="Y125" s="25"/>
      <c r="Z125" s="20"/>
      <c r="AA125" s="21"/>
      <c r="AB125" s="22"/>
      <c r="AC125" s="23"/>
      <c r="AD125" s="24"/>
      <c r="AE125" s="26"/>
    </row>
    <row r="126">
      <c r="A126" s="14" t="s">
        <v>286</v>
      </c>
      <c r="B126" s="14">
        <v>2.2000000047E10</v>
      </c>
      <c r="C126" s="15" t="s">
        <v>374</v>
      </c>
      <c r="D126" s="15" t="s">
        <v>375</v>
      </c>
      <c r="E126" s="32" t="s">
        <v>376</v>
      </c>
      <c r="F126" s="16" t="s">
        <v>35</v>
      </c>
      <c r="G126" s="17">
        <f t="shared" si="1"/>
        <v>383</v>
      </c>
      <c r="H126" s="18">
        <v>5.5</v>
      </c>
      <c r="I126" s="18">
        <f t="shared" si="2"/>
        <v>2106.5</v>
      </c>
      <c r="J126" s="19">
        <v>30.0</v>
      </c>
      <c r="K126" s="25"/>
      <c r="L126" s="20">
        <v>240.0</v>
      </c>
      <c r="M126" s="21"/>
      <c r="N126" s="22"/>
      <c r="O126" s="23">
        <v>10.0</v>
      </c>
      <c r="P126" s="24"/>
      <c r="Q126" s="19"/>
      <c r="R126" s="25"/>
      <c r="S126" s="20"/>
      <c r="T126" s="21"/>
      <c r="U126" s="22"/>
      <c r="V126" s="23"/>
      <c r="W126" s="24"/>
      <c r="X126" s="19"/>
      <c r="Y126" s="25"/>
      <c r="Z126" s="20">
        <v>3.0</v>
      </c>
      <c r="AA126" s="21"/>
      <c r="AB126" s="33">
        <v>100.0</v>
      </c>
      <c r="AC126" s="23"/>
      <c r="AD126" s="24"/>
      <c r="AE126" s="26"/>
    </row>
    <row r="127">
      <c r="A127" s="14" t="s">
        <v>286</v>
      </c>
      <c r="B127" s="14">
        <v>2.2000000035E10</v>
      </c>
      <c r="C127" s="15" t="s">
        <v>377</v>
      </c>
      <c r="D127" s="15" t="s">
        <v>378</v>
      </c>
      <c r="E127" s="14" t="s">
        <v>379</v>
      </c>
      <c r="F127" s="16" t="s">
        <v>35</v>
      </c>
      <c r="G127" s="17">
        <f t="shared" si="1"/>
        <v>275</v>
      </c>
      <c r="H127" s="18">
        <v>7.8</v>
      </c>
      <c r="I127" s="18">
        <f t="shared" si="2"/>
        <v>2145</v>
      </c>
      <c r="J127" s="28">
        <v>150.0</v>
      </c>
      <c r="K127" s="25"/>
      <c r="L127" s="20">
        <v>85.0</v>
      </c>
      <c r="M127" s="21"/>
      <c r="N127" s="22">
        <v>25.0</v>
      </c>
      <c r="O127" s="23">
        <v>10.0</v>
      </c>
      <c r="P127" s="50">
        <v>5.0</v>
      </c>
      <c r="Q127" s="28"/>
      <c r="R127" s="25"/>
      <c r="S127" s="20"/>
      <c r="T127" s="21"/>
      <c r="U127" s="22"/>
      <c r="V127" s="23"/>
      <c r="W127" s="24"/>
      <c r="X127" s="28"/>
      <c r="Y127" s="25"/>
      <c r="Z127" s="20"/>
      <c r="AA127" s="21"/>
      <c r="AB127" s="22"/>
      <c r="AC127" s="23"/>
      <c r="AD127" s="24"/>
      <c r="AE127" s="26"/>
    </row>
    <row r="128">
      <c r="A128" s="14" t="s">
        <v>286</v>
      </c>
      <c r="B128" s="14">
        <v>2.2000000038E10</v>
      </c>
      <c r="C128" s="15" t="s">
        <v>380</v>
      </c>
      <c r="D128" s="15" t="s">
        <v>381</v>
      </c>
      <c r="E128" s="14" t="s">
        <v>382</v>
      </c>
      <c r="F128" s="16" t="s">
        <v>35</v>
      </c>
      <c r="G128" s="17">
        <f t="shared" si="1"/>
        <v>126</v>
      </c>
      <c r="H128" s="18">
        <v>4.76</v>
      </c>
      <c r="I128" s="18">
        <f t="shared" si="2"/>
        <v>599.76</v>
      </c>
      <c r="J128" s="27">
        <v>120.0</v>
      </c>
      <c r="K128" s="25"/>
      <c r="L128" s="20"/>
      <c r="M128" s="21">
        <v>6.0</v>
      </c>
      <c r="N128" s="22"/>
      <c r="O128" s="23"/>
      <c r="P128" s="24"/>
      <c r="Q128" s="28"/>
      <c r="R128" s="25"/>
      <c r="S128" s="20"/>
      <c r="T128" s="21"/>
      <c r="U128" s="22"/>
      <c r="V128" s="23"/>
      <c r="W128" s="24"/>
      <c r="X128" s="28"/>
      <c r="Y128" s="25"/>
      <c r="Z128" s="20"/>
      <c r="AA128" s="21"/>
      <c r="AB128" s="22"/>
      <c r="AC128" s="23"/>
      <c r="AD128" s="24"/>
      <c r="AE128" s="26"/>
    </row>
    <row r="129">
      <c r="A129" s="14" t="s">
        <v>286</v>
      </c>
      <c r="B129" s="14">
        <v>2.2000000045E10</v>
      </c>
      <c r="C129" s="15" t="s">
        <v>383</v>
      </c>
      <c r="D129" s="15" t="s">
        <v>384</v>
      </c>
      <c r="E129" s="14" t="s">
        <v>385</v>
      </c>
      <c r="F129" s="16" t="s">
        <v>35</v>
      </c>
      <c r="G129" s="17">
        <f t="shared" si="1"/>
        <v>30</v>
      </c>
      <c r="H129" s="18">
        <v>15.0</v>
      </c>
      <c r="I129" s="18">
        <f t="shared" si="2"/>
        <v>450</v>
      </c>
      <c r="J129" s="6">
        <v>30.0</v>
      </c>
      <c r="K129" s="25"/>
      <c r="L129" s="20"/>
      <c r="M129" s="21"/>
      <c r="N129" s="22"/>
      <c r="O129" s="23"/>
      <c r="P129" s="24"/>
      <c r="Q129" s="19"/>
      <c r="R129" s="25"/>
      <c r="S129" s="20"/>
      <c r="T129" s="21"/>
      <c r="U129" s="22"/>
      <c r="V129" s="23"/>
      <c r="W129" s="24"/>
      <c r="X129" s="19"/>
      <c r="Y129" s="25"/>
      <c r="Z129" s="20"/>
      <c r="AA129" s="21"/>
      <c r="AB129" s="22"/>
      <c r="AC129" s="23"/>
      <c r="AD129" s="24"/>
      <c r="AE129" s="26"/>
    </row>
    <row r="130">
      <c r="A130" s="14" t="s">
        <v>286</v>
      </c>
      <c r="B130" s="14">
        <v>2.2000000031E10</v>
      </c>
      <c r="C130" s="15" t="s">
        <v>386</v>
      </c>
      <c r="D130" s="15" t="s">
        <v>387</v>
      </c>
      <c r="E130" s="14" t="s">
        <v>388</v>
      </c>
      <c r="F130" s="16" t="s">
        <v>35</v>
      </c>
      <c r="G130" s="17">
        <f t="shared" si="1"/>
        <v>60</v>
      </c>
      <c r="H130" s="18">
        <v>8.16</v>
      </c>
      <c r="I130" s="18">
        <f t="shared" si="2"/>
        <v>489.6</v>
      </c>
      <c r="J130" s="28">
        <v>20.0</v>
      </c>
      <c r="K130" s="25"/>
      <c r="L130" s="20"/>
      <c r="M130" s="31">
        <v>5.0</v>
      </c>
      <c r="N130" s="22"/>
      <c r="O130" s="23"/>
      <c r="P130" s="24"/>
      <c r="Q130" s="28"/>
      <c r="R130" s="25"/>
      <c r="S130" s="20"/>
      <c r="T130" s="21"/>
      <c r="U130" s="22">
        <v>25.0</v>
      </c>
      <c r="V130" s="23">
        <v>10.0</v>
      </c>
      <c r="W130" s="24"/>
      <c r="X130" s="28"/>
      <c r="Y130" s="25"/>
      <c r="Z130" s="20"/>
      <c r="AA130" s="21"/>
      <c r="AB130" s="22"/>
      <c r="AC130" s="23"/>
      <c r="AD130" s="24"/>
      <c r="AE130" s="26"/>
    </row>
    <row r="131">
      <c r="A131" s="14" t="s">
        <v>286</v>
      </c>
      <c r="B131" s="14">
        <v>2.2000000712E10</v>
      </c>
      <c r="C131" s="15" t="s">
        <v>389</v>
      </c>
      <c r="D131" s="15" t="s">
        <v>390</v>
      </c>
      <c r="E131" s="14" t="s">
        <v>391</v>
      </c>
      <c r="F131" s="16" t="s">
        <v>35</v>
      </c>
      <c r="G131" s="17">
        <f t="shared" si="1"/>
        <v>5</v>
      </c>
      <c r="H131" s="18">
        <v>8.24</v>
      </c>
      <c r="I131" s="18">
        <f t="shared" si="2"/>
        <v>41.2</v>
      </c>
      <c r="J131" s="19"/>
      <c r="K131" s="25"/>
      <c r="L131" s="8">
        <v>5.0</v>
      </c>
      <c r="M131" s="21"/>
      <c r="N131" s="22"/>
      <c r="O131" s="23"/>
      <c r="P131" s="24"/>
      <c r="Q131" s="19"/>
      <c r="R131" s="25"/>
      <c r="S131" s="20"/>
      <c r="T131" s="21"/>
      <c r="U131" s="22"/>
      <c r="V131" s="23"/>
      <c r="W131" s="24"/>
      <c r="X131" s="19"/>
      <c r="Y131" s="25"/>
      <c r="Z131" s="20"/>
      <c r="AA131" s="21"/>
      <c r="AB131" s="22"/>
      <c r="AC131" s="23"/>
      <c r="AD131" s="24"/>
      <c r="AE131" s="26"/>
    </row>
    <row r="132">
      <c r="A132" s="14" t="s">
        <v>286</v>
      </c>
      <c r="B132" s="14">
        <v>2.2000000029E10</v>
      </c>
      <c r="C132" s="15" t="s">
        <v>392</v>
      </c>
      <c r="D132" s="15" t="s">
        <v>393</v>
      </c>
      <c r="E132" s="14" t="s">
        <v>394</v>
      </c>
      <c r="F132" s="16" t="s">
        <v>35</v>
      </c>
      <c r="G132" s="17">
        <f t="shared" si="1"/>
        <v>30</v>
      </c>
      <c r="H132" s="18">
        <v>25.0</v>
      </c>
      <c r="I132" s="18">
        <f t="shared" si="2"/>
        <v>750</v>
      </c>
      <c r="J132" s="27">
        <v>20.0</v>
      </c>
      <c r="K132" s="25"/>
      <c r="L132" s="20"/>
      <c r="M132" s="21"/>
      <c r="N132" s="22"/>
      <c r="O132" s="23"/>
      <c r="P132" s="24"/>
      <c r="Q132" s="28"/>
      <c r="R132" s="25"/>
      <c r="S132" s="20"/>
      <c r="T132" s="21"/>
      <c r="U132" s="22"/>
      <c r="V132" s="23">
        <v>10.0</v>
      </c>
      <c r="W132" s="24"/>
      <c r="X132" s="28"/>
      <c r="Y132" s="25"/>
      <c r="Z132" s="20"/>
      <c r="AA132" s="21"/>
      <c r="AB132" s="22"/>
      <c r="AC132" s="23"/>
      <c r="AD132" s="24"/>
      <c r="AE132" s="26"/>
    </row>
    <row r="133">
      <c r="A133" s="14" t="s">
        <v>286</v>
      </c>
      <c r="B133" s="14">
        <v>2.2000000395E10</v>
      </c>
      <c r="C133" s="15" t="s">
        <v>395</v>
      </c>
      <c r="D133" s="15" t="s">
        <v>396</v>
      </c>
      <c r="E133" s="14" t="s">
        <v>397</v>
      </c>
      <c r="F133" s="16" t="s">
        <v>35</v>
      </c>
      <c r="G133" s="17">
        <f t="shared" si="1"/>
        <v>29</v>
      </c>
      <c r="H133" s="18">
        <v>27.0</v>
      </c>
      <c r="I133" s="18">
        <f t="shared" si="2"/>
        <v>783</v>
      </c>
      <c r="J133" s="27">
        <v>15.0</v>
      </c>
      <c r="K133" s="25"/>
      <c r="L133" s="20"/>
      <c r="M133" s="21"/>
      <c r="N133" s="22"/>
      <c r="O133" s="23"/>
      <c r="P133" s="24"/>
      <c r="Q133" s="28"/>
      <c r="R133" s="25"/>
      <c r="S133" s="20"/>
      <c r="T133" s="21">
        <v>10.0</v>
      </c>
      <c r="U133" s="22">
        <v>4.0</v>
      </c>
      <c r="V133" s="23"/>
      <c r="W133" s="24"/>
      <c r="X133" s="28"/>
      <c r="Y133" s="25"/>
      <c r="Z133" s="20"/>
      <c r="AA133" s="21"/>
      <c r="AB133" s="22"/>
      <c r="AC133" s="23"/>
      <c r="AD133" s="24"/>
      <c r="AE133" s="26"/>
    </row>
    <row r="134">
      <c r="A134" s="14" t="s">
        <v>286</v>
      </c>
      <c r="B134" s="14">
        <v>2.2000000019E10</v>
      </c>
      <c r="C134" s="15" t="s">
        <v>398</v>
      </c>
      <c r="D134" s="15" t="s">
        <v>399</v>
      </c>
      <c r="E134" s="14" t="s">
        <v>400</v>
      </c>
      <c r="F134" s="16" t="s">
        <v>35</v>
      </c>
      <c r="G134" s="17">
        <f t="shared" si="1"/>
        <v>10</v>
      </c>
      <c r="H134" s="18">
        <v>21.35</v>
      </c>
      <c r="I134" s="18">
        <f t="shared" si="2"/>
        <v>213.5</v>
      </c>
      <c r="J134" s="6">
        <v>10.0</v>
      </c>
      <c r="K134" s="25"/>
      <c r="L134" s="20"/>
      <c r="M134" s="21"/>
      <c r="N134" s="22"/>
      <c r="O134" s="23"/>
      <c r="P134" s="24"/>
      <c r="Q134" s="19"/>
      <c r="R134" s="25"/>
      <c r="S134" s="20"/>
      <c r="T134" s="21"/>
      <c r="U134" s="22"/>
      <c r="V134" s="23"/>
      <c r="W134" s="24"/>
      <c r="X134" s="19"/>
      <c r="Y134" s="25"/>
      <c r="Z134" s="20"/>
      <c r="AA134" s="21"/>
      <c r="AB134" s="22"/>
      <c r="AC134" s="23"/>
      <c r="AD134" s="24"/>
      <c r="AE134" s="26"/>
    </row>
    <row r="135">
      <c r="A135" s="14" t="s">
        <v>286</v>
      </c>
      <c r="B135" s="14">
        <v>2.200000039E10</v>
      </c>
      <c r="C135" s="15" t="s">
        <v>401</v>
      </c>
      <c r="D135" s="15" t="s">
        <v>402</v>
      </c>
      <c r="E135" s="14" t="s">
        <v>403</v>
      </c>
      <c r="F135" s="16" t="s">
        <v>35</v>
      </c>
      <c r="G135" s="17">
        <f t="shared" si="1"/>
        <v>56</v>
      </c>
      <c r="H135" s="18">
        <v>31.38</v>
      </c>
      <c r="I135" s="18">
        <f t="shared" si="2"/>
        <v>1757.28</v>
      </c>
      <c r="J135" s="6">
        <v>56.0</v>
      </c>
      <c r="K135" s="25"/>
      <c r="L135" s="20"/>
      <c r="M135" s="21"/>
      <c r="N135" s="22"/>
      <c r="O135" s="23"/>
      <c r="P135" s="24"/>
      <c r="Q135" s="19"/>
      <c r="R135" s="25"/>
      <c r="S135" s="20"/>
      <c r="T135" s="21"/>
      <c r="U135" s="22"/>
      <c r="V135" s="23"/>
      <c r="W135" s="24"/>
      <c r="X135" s="19"/>
      <c r="Y135" s="25"/>
      <c r="Z135" s="20"/>
      <c r="AA135" s="21"/>
      <c r="AB135" s="22"/>
      <c r="AC135" s="23"/>
      <c r="AD135" s="24"/>
      <c r="AE135" s="26"/>
    </row>
    <row r="136">
      <c r="A136" s="14" t="s">
        <v>286</v>
      </c>
      <c r="B136" s="14">
        <v>2.2000000015E10</v>
      </c>
      <c r="C136" s="15" t="s">
        <v>404</v>
      </c>
      <c r="D136" s="15" t="s">
        <v>405</v>
      </c>
      <c r="E136" s="14" t="s">
        <v>406</v>
      </c>
      <c r="F136" s="16" t="s">
        <v>35</v>
      </c>
      <c r="G136" s="17">
        <f t="shared" si="1"/>
        <v>14</v>
      </c>
      <c r="H136" s="18">
        <v>81.2</v>
      </c>
      <c r="I136" s="18">
        <f t="shared" si="2"/>
        <v>1136.8</v>
      </c>
      <c r="J136" s="27">
        <v>14.0</v>
      </c>
      <c r="K136" s="25"/>
      <c r="L136" s="20"/>
      <c r="M136" s="21"/>
      <c r="N136" s="22"/>
      <c r="O136" s="23"/>
      <c r="P136" s="24"/>
      <c r="Q136" s="28"/>
      <c r="R136" s="25"/>
      <c r="S136" s="20"/>
      <c r="T136" s="21"/>
      <c r="U136" s="22"/>
      <c r="V136" s="23"/>
      <c r="W136" s="24"/>
      <c r="X136" s="28"/>
      <c r="Y136" s="25"/>
      <c r="Z136" s="20"/>
      <c r="AA136" s="21"/>
      <c r="AB136" s="22"/>
      <c r="AC136" s="23"/>
      <c r="AD136" s="24"/>
      <c r="AE136" s="26"/>
    </row>
    <row r="137">
      <c r="A137" s="14" t="s">
        <v>286</v>
      </c>
      <c r="B137" s="14">
        <v>2.2000000391E10</v>
      </c>
      <c r="C137" s="15" t="s">
        <v>407</v>
      </c>
      <c r="D137" s="15" t="s">
        <v>408</v>
      </c>
      <c r="E137" s="14" t="s">
        <v>409</v>
      </c>
      <c r="F137" s="16" t="s">
        <v>35</v>
      </c>
      <c r="G137" s="17">
        <f t="shared" si="1"/>
        <v>42</v>
      </c>
      <c r="H137" s="18">
        <v>17.0</v>
      </c>
      <c r="I137" s="18">
        <f t="shared" si="2"/>
        <v>714</v>
      </c>
      <c r="J137" s="28">
        <v>40.0</v>
      </c>
      <c r="K137" s="25"/>
      <c r="L137" s="20"/>
      <c r="M137" s="31">
        <v>2.0</v>
      </c>
      <c r="N137" s="22"/>
      <c r="O137" s="23"/>
      <c r="P137" s="24"/>
      <c r="Q137" s="28"/>
      <c r="R137" s="25"/>
      <c r="S137" s="20"/>
      <c r="T137" s="21"/>
      <c r="U137" s="22"/>
      <c r="V137" s="23"/>
      <c r="W137" s="24"/>
      <c r="X137" s="28"/>
      <c r="Y137" s="25"/>
      <c r="Z137" s="20"/>
      <c r="AA137" s="21"/>
      <c r="AB137" s="22"/>
      <c r="AC137" s="23"/>
      <c r="AD137" s="24"/>
      <c r="AE137" s="26"/>
    </row>
    <row r="138">
      <c r="A138" s="14" t="s">
        <v>286</v>
      </c>
      <c r="B138" s="14">
        <v>2.2000000022E10</v>
      </c>
      <c r="C138" s="15" t="s">
        <v>410</v>
      </c>
      <c r="D138" s="15" t="s">
        <v>411</v>
      </c>
      <c r="E138" s="14" t="s">
        <v>412</v>
      </c>
      <c r="F138" s="16" t="s">
        <v>35</v>
      </c>
      <c r="G138" s="17">
        <f t="shared" si="1"/>
        <v>20</v>
      </c>
      <c r="H138" s="18">
        <v>43.0</v>
      </c>
      <c r="I138" s="18">
        <f t="shared" si="2"/>
        <v>860</v>
      </c>
      <c r="J138" s="27">
        <v>20.0</v>
      </c>
      <c r="K138" s="25"/>
      <c r="L138" s="20"/>
      <c r="M138" s="21"/>
      <c r="N138" s="22"/>
      <c r="O138" s="23"/>
      <c r="P138" s="24"/>
      <c r="Q138" s="28"/>
      <c r="R138" s="25"/>
      <c r="S138" s="20"/>
      <c r="T138" s="21"/>
      <c r="U138" s="22"/>
      <c r="V138" s="23"/>
      <c r="W138" s="24"/>
      <c r="X138" s="28"/>
      <c r="Y138" s="25"/>
      <c r="Z138" s="20"/>
      <c r="AA138" s="21"/>
      <c r="AB138" s="22"/>
      <c r="AC138" s="23"/>
      <c r="AD138" s="24"/>
      <c r="AE138" s="26"/>
    </row>
    <row r="139">
      <c r="A139" s="14" t="s">
        <v>286</v>
      </c>
      <c r="B139" s="14">
        <v>2.2000000016E10</v>
      </c>
      <c r="C139" s="15" t="s">
        <v>413</v>
      </c>
      <c r="D139" s="15" t="s">
        <v>414</v>
      </c>
      <c r="E139" s="14" t="s">
        <v>415</v>
      </c>
      <c r="F139" s="16" t="s">
        <v>35</v>
      </c>
      <c r="G139" s="17">
        <f t="shared" si="1"/>
        <v>27</v>
      </c>
      <c r="H139" s="18">
        <v>50.0</v>
      </c>
      <c r="I139" s="18">
        <f t="shared" si="2"/>
        <v>1350</v>
      </c>
      <c r="J139" s="27">
        <v>20.0</v>
      </c>
      <c r="K139" s="25"/>
      <c r="L139" s="8">
        <v>5.0</v>
      </c>
      <c r="M139" s="21"/>
      <c r="N139" s="33">
        <v>2.0</v>
      </c>
      <c r="O139" s="23"/>
      <c r="P139" s="24"/>
      <c r="Q139" s="28"/>
      <c r="R139" s="25"/>
      <c r="S139" s="20"/>
      <c r="T139" s="21"/>
      <c r="U139" s="22"/>
      <c r="V139" s="23"/>
      <c r="W139" s="24"/>
      <c r="X139" s="28"/>
      <c r="Y139" s="25"/>
      <c r="Z139" s="20"/>
      <c r="AA139" s="21"/>
      <c r="AB139" s="22"/>
      <c r="AC139" s="23"/>
      <c r="AD139" s="24"/>
      <c r="AE139" s="26"/>
    </row>
    <row r="140">
      <c r="A140" s="14" t="s">
        <v>286</v>
      </c>
      <c r="B140" s="14">
        <v>2.2000000018E10</v>
      </c>
      <c r="C140" s="15" t="s">
        <v>416</v>
      </c>
      <c r="D140" s="15" t="s">
        <v>417</v>
      </c>
      <c r="E140" s="14" t="s">
        <v>418</v>
      </c>
      <c r="F140" s="16" t="s">
        <v>35</v>
      </c>
      <c r="G140" s="17">
        <f t="shared" si="1"/>
        <v>7</v>
      </c>
      <c r="H140" s="18">
        <v>128.78</v>
      </c>
      <c r="I140" s="18">
        <f t="shared" si="2"/>
        <v>901.46</v>
      </c>
      <c r="J140" s="27">
        <v>6.0</v>
      </c>
      <c r="K140" s="25"/>
      <c r="L140" s="20"/>
      <c r="M140" s="21"/>
      <c r="N140" s="22"/>
      <c r="O140" s="30">
        <v>1.0</v>
      </c>
      <c r="P140" s="24"/>
      <c r="Q140" s="28"/>
      <c r="R140" s="25"/>
      <c r="S140" s="20"/>
      <c r="T140" s="21"/>
      <c r="U140" s="22"/>
      <c r="V140" s="23"/>
      <c r="W140" s="24"/>
      <c r="X140" s="28"/>
      <c r="Y140" s="25"/>
      <c r="Z140" s="20"/>
      <c r="AA140" s="21"/>
      <c r="AB140" s="22"/>
      <c r="AC140" s="23"/>
      <c r="AD140" s="24"/>
      <c r="AE140" s="26"/>
    </row>
    <row r="141">
      <c r="A141" s="14" t="s">
        <v>286</v>
      </c>
      <c r="B141" s="14">
        <v>2.2000000013E10</v>
      </c>
      <c r="C141" s="15" t="s">
        <v>419</v>
      </c>
      <c r="D141" s="15" t="s">
        <v>420</v>
      </c>
      <c r="E141" s="14" t="s">
        <v>421</v>
      </c>
      <c r="F141" s="16" t="s">
        <v>35</v>
      </c>
      <c r="G141" s="17">
        <f t="shared" si="1"/>
        <v>102</v>
      </c>
      <c r="H141" s="18">
        <v>13.0</v>
      </c>
      <c r="I141" s="18">
        <f t="shared" si="2"/>
        <v>1326</v>
      </c>
      <c r="J141" s="27">
        <v>80.0</v>
      </c>
      <c r="K141" s="25"/>
      <c r="L141" s="8">
        <v>10.0</v>
      </c>
      <c r="M141" s="21"/>
      <c r="N141" s="33">
        <v>12.0</v>
      </c>
      <c r="O141" s="23"/>
      <c r="P141" s="24"/>
      <c r="Q141" s="28"/>
      <c r="R141" s="25"/>
      <c r="S141" s="20"/>
      <c r="T141" s="21"/>
      <c r="U141" s="22"/>
      <c r="V141" s="23"/>
      <c r="W141" s="24"/>
      <c r="X141" s="28"/>
      <c r="Y141" s="25"/>
      <c r="Z141" s="20"/>
      <c r="AA141" s="21"/>
      <c r="AB141" s="22"/>
      <c r="AC141" s="23"/>
      <c r="AD141" s="24"/>
      <c r="AE141" s="26"/>
    </row>
    <row r="142">
      <c r="A142" s="14" t="s">
        <v>286</v>
      </c>
      <c r="B142" s="14">
        <v>2.2000000021E10</v>
      </c>
      <c r="C142" s="15" t="s">
        <v>422</v>
      </c>
      <c r="D142" s="15" t="s">
        <v>423</v>
      </c>
      <c r="E142" s="14" t="s">
        <v>424</v>
      </c>
      <c r="F142" s="16" t="s">
        <v>35</v>
      </c>
      <c r="G142" s="17">
        <f t="shared" si="1"/>
        <v>62</v>
      </c>
      <c r="H142" s="18">
        <v>26.69</v>
      </c>
      <c r="I142" s="18">
        <f t="shared" si="2"/>
        <v>1654.78</v>
      </c>
      <c r="J142" s="27">
        <v>30.0</v>
      </c>
      <c r="K142" s="25"/>
      <c r="L142" s="20"/>
      <c r="M142" s="21"/>
      <c r="N142" s="33">
        <v>12.0</v>
      </c>
      <c r="O142" s="30">
        <v>20.0</v>
      </c>
      <c r="P142" s="24"/>
      <c r="Q142" s="28"/>
      <c r="R142" s="25"/>
      <c r="S142" s="20"/>
      <c r="T142" s="21"/>
      <c r="U142" s="22"/>
      <c r="V142" s="23"/>
      <c r="W142" s="24"/>
      <c r="X142" s="28"/>
      <c r="Y142" s="25"/>
      <c r="Z142" s="20"/>
      <c r="AA142" s="21"/>
      <c r="AB142" s="22"/>
      <c r="AC142" s="23"/>
      <c r="AD142" s="24"/>
      <c r="AE142" s="26"/>
    </row>
    <row r="143">
      <c r="A143" s="14" t="s">
        <v>286</v>
      </c>
      <c r="B143" s="14">
        <v>2.2000000014E10</v>
      </c>
      <c r="C143" s="15" t="s">
        <v>425</v>
      </c>
      <c r="D143" s="15" t="s">
        <v>426</v>
      </c>
      <c r="E143" s="14" t="s">
        <v>427</v>
      </c>
      <c r="F143" s="16" t="s">
        <v>35</v>
      </c>
      <c r="G143" s="17">
        <f t="shared" si="1"/>
        <v>105</v>
      </c>
      <c r="H143" s="18">
        <v>12.0</v>
      </c>
      <c r="I143" s="18">
        <f t="shared" si="2"/>
        <v>1260</v>
      </c>
      <c r="J143" s="27">
        <v>40.0</v>
      </c>
      <c r="K143" s="25"/>
      <c r="L143" s="8">
        <v>65.0</v>
      </c>
      <c r="M143" s="21"/>
      <c r="N143" s="22"/>
      <c r="O143" s="23"/>
      <c r="P143" s="24"/>
      <c r="Q143" s="28"/>
      <c r="R143" s="25"/>
      <c r="S143" s="20"/>
      <c r="T143" s="21"/>
      <c r="U143" s="22"/>
      <c r="V143" s="23"/>
      <c r="W143" s="24"/>
      <c r="X143" s="28"/>
      <c r="Y143" s="25"/>
      <c r="Z143" s="20"/>
      <c r="AA143" s="21"/>
      <c r="AB143" s="22"/>
      <c r="AC143" s="23"/>
      <c r="AD143" s="24"/>
      <c r="AE143" s="26"/>
    </row>
    <row r="144">
      <c r="A144" s="14" t="s">
        <v>286</v>
      </c>
      <c r="B144" s="14">
        <v>2.200000071E10</v>
      </c>
      <c r="C144" s="15" t="s">
        <v>428</v>
      </c>
      <c r="D144" s="15" t="s">
        <v>429</v>
      </c>
      <c r="E144" s="14" t="s">
        <v>430</v>
      </c>
      <c r="F144" s="16" t="s">
        <v>35</v>
      </c>
      <c r="G144" s="17">
        <f t="shared" si="1"/>
        <v>10</v>
      </c>
      <c r="H144" s="18">
        <v>14.0</v>
      </c>
      <c r="I144" s="18">
        <f t="shared" si="2"/>
        <v>140</v>
      </c>
      <c r="J144" s="28"/>
      <c r="K144" s="25"/>
      <c r="L144" s="8">
        <v>10.0</v>
      </c>
      <c r="M144" s="21"/>
      <c r="N144" s="22"/>
      <c r="O144" s="23"/>
      <c r="P144" s="24"/>
      <c r="Q144" s="28"/>
      <c r="R144" s="25"/>
      <c r="S144" s="20"/>
      <c r="T144" s="21"/>
      <c r="U144" s="22"/>
      <c r="V144" s="23"/>
      <c r="W144" s="24"/>
      <c r="X144" s="28"/>
      <c r="Y144" s="25"/>
      <c r="Z144" s="20"/>
      <c r="AA144" s="21"/>
      <c r="AB144" s="22"/>
      <c r="AC144" s="23"/>
      <c r="AD144" s="24"/>
      <c r="AE144" s="26"/>
    </row>
    <row r="145">
      <c r="A145" s="14" t="s">
        <v>286</v>
      </c>
      <c r="B145" s="14">
        <v>2.2000000003E10</v>
      </c>
      <c r="C145" s="15" t="s">
        <v>431</v>
      </c>
      <c r="D145" s="15" t="s">
        <v>432</v>
      </c>
      <c r="E145" s="14" t="s">
        <v>433</v>
      </c>
      <c r="F145" s="16" t="s">
        <v>35</v>
      </c>
      <c r="G145" s="17">
        <f t="shared" si="1"/>
        <v>64</v>
      </c>
      <c r="H145" s="18">
        <v>20.6</v>
      </c>
      <c r="I145" s="18">
        <f t="shared" si="2"/>
        <v>1318.4</v>
      </c>
      <c r="J145" s="27">
        <v>64.0</v>
      </c>
      <c r="K145" s="25"/>
      <c r="L145" s="20"/>
      <c r="M145" s="21"/>
      <c r="N145" s="22"/>
      <c r="O145" s="23"/>
      <c r="P145" s="24"/>
      <c r="Q145" s="28"/>
      <c r="R145" s="25"/>
      <c r="S145" s="20"/>
      <c r="T145" s="21"/>
      <c r="U145" s="22"/>
      <c r="V145" s="23"/>
      <c r="W145" s="24"/>
      <c r="X145" s="28"/>
      <c r="Y145" s="25"/>
      <c r="Z145" s="20"/>
      <c r="AA145" s="21"/>
      <c r="AB145" s="22"/>
      <c r="AC145" s="23"/>
      <c r="AD145" s="24"/>
      <c r="AE145" s="26"/>
    </row>
    <row r="146">
      <c r="A146" s="14" t="s">
        <v>286</v>
      </c>
      <c r="B146" s="14">
        <v>2.2000000007E10</v>
      </c>
      <c r="C146" s="15" t="s">
        <v>434</v>
      </c>
      <c r="D146" s="15" t="s">
        <v>435</v>
      </c>
      <c r="E146" s="14" t="s">
        <v>436</v>
      </c>
      <c r="F146" s="16" t="s">
        <v>35</v>
      </c>
      <c r="G146" s="17">
        <f t="shared" si="1"/>
        <v>69</v>
      </c>
      <c r="H146" s="18">
        <v>21.76</v>
      </c>
      <c r="I146" s="18">
        <f t="shared" si="2"/>
        <v>1501.44</v>
      </c>
      <c r="J146" s="27">
        <v>44.0</v>
      </c>
      <c r="K146" s="25"/>
      <c r="L146" s="8">
        <v>25.0</v>
      </c>
      <c r="M146" s="21"/>
      <c r="N146" s="22"/>
      <c r="O146" s="23"/>
      <c r="P146" s="24"/>
      <c r="Q146" s="28"/>
      <c r="R146" s="25"/>
      <c r="S146" s="20"/>
      <c r="T146" s="21"/>
      <c r="U146" s="22"/>
      <c r="V146" s="23"/>
      <c r="W146" s="24"/>
      <c r="X146" s="28"/>
      <c r="Y146" s="25"/>
      <c r="Z146" s="20"/>
      <c r="AA146" s="21"/>
      <c r="AB146" s="22"/>
      <c r="AC146" s="23"/>
      <c r="AD146" s="24"/>
      <c r="AE146" s="26"/>
    </row>
    <row r="147">
      <c r="A147" s="14" t="s">
        <v>286</v>
      </c>
      <c r="B147" s="14">
        <v>2.2000000008E10</v>
      </c>
      <c r="C147" s="15" t="s">
        <v>437</v>
      </c>
      <c r="D147" s="15" t="s">
        <v>438</v>
      </c>
      <c r="E147" s="14" t="s">
        <v>439</v>
      </c>
      <c r="F147" s="16" t="s">
        <v>35</v>
      </c>
      <c r="G147" s="17">
        <f t="shared" si="1"/>
        <v>99</v>
      </c>
      <c r="H147" s="18">
        <v>16.78</v>
      </c>
      <c r="I147" s="18">
        <f t="shared" si="2"/>
        <v>1661.22</v>
      </c>
      <c r="J147" s="27">
        <v>84.0</v>
      </c>
      <c r="K147" s="25"/>
      <c r="L147" s="8">
        <v>15.0</v>
      </c>
      <c r="M147" s="21"/>
      <c r="N147" s="22"/>
      <c r="O147" s="23"/>
      <c r="P147" s="24"/>
      <c r="Q147" s="28"/>
      <c r="R147" s="25"/>
      <c r="S147" s="20"/>
      <c r="T147" s="21"/>
      <c r="U147" s="22"/>
      <c r="V147" s="23"/>
      <c r="W147" s="24"/>
      <c r="X147" s="28"/>
      <c r="Y147" s="25"/>
      <c r="Z147" s="20"/>
      <c r="AA147" s="21"/>
      <c r="AB147" s="22"/>
      <c r="AC147" s="23"/>
      <c r="AD147" s="24"/>
      <c r="AE147" s="26"/>
    </row>
    <row r="148">
      <c r="A148" s="14" t="s">
        <v>286</v>
      </c>
      <c r="B148" s="14">
        <v>2.2000000005E10</v>
      </c>
      <c r="C148" s="15" t="s">
        <v>440</v>
      </c>
      <c r="D148" s="15" t="s">
        <v>441</v>
      </c>
      <c r="E148" s="14" t="s">
        <v>442</v>
      </c>
      <c r="F148" s="16" t="s">
        <v>35</v>
      </c>
      <c r="G148" s="17">
        <f t="shared" si="1"/>
        <v>64</v>
      </c>
      <c r="H148" s="18">
        <v>13.97</v>
      </c>
      <c r="I148" s="18">
        <f t="shared" si="2"/>
        <v>894.08</v>
      </c>
      <c r="J148" s="27">
        <v>64.0</v>
      </c>
      <c r="K148" s="25"/>
      <c r="L148" s="20"/>
      <c r="M148" s="21"/>
      <c r="N148" s="22"/>
      <c r="O148" s="23"/>
      <c r="P148" s="24"/>
      <c r="Q148" s="28"/>
      <c r="R148" s="25"/>
      <c r="S148" s="20"/>
      <c r="T148" s="21"/>
      <c r="U148" s="22"/>
      <c r="V148" s="23"/>
      <c r="W148" s="24"/>
      <c r="X148" s="28"/>
      <c r="Y148" s="25"/>
      <c r="Z148" s="20"/>
      <c r="AA148" s="21"/>
      <c r="AB148" s="22"/>
      <c r="AC148" s="23"/>
      <c r="AD148" s="24"/>
      <c r="AE148" s="26"/>
    </row>
    <row r="149">
      <c r="A149" s="14" t="s">
        <v>286</v>
      </c>
      <c r="B149" s="14">
        <v>2.2000000025E10</v>
      </c>
      <c r="C149" s="15" t="s">
        <v>443</v>
      </c>
      <c r="D149" s="15" t="s">
        <v>444</v>
      </c>
      <c r="E149" s="14" t="s">
        <v>445</v>
      </c>
      <c r="F149" s="16" t="s">
        <v>35</v>
      </c>
      <c r="G149" s="17">
        <f t="shared" si="1"/>
        <v>21</v>
      </c>
      <c r="H149" s="18">
        <v>8.0</v>
      </c>
      <c r="I149" s="18">
        <f t="shared" si="2"/>
        <v>168</v>
      </c>
      <c r="J149" s="27">
        <v>21.0</v>
      </c>
      <c r="K149" s="25"/>
      <c r="L149" s="20"/>
      <c r="M149" s="21"/>
      <c r="N149" s="22"/>
      <c r="O149" s="23"/>
      <c r="P149" s="24"/>
      <c r="Q149" s="28"/>
      <c r="R149" s="25"/>
      <c r="S149" s="20"/>
      <c r="T149" s="21"/>
      <c r="U149" s="22"/>
      <c r="V149" s="23"/>
      <c r="W149" s="24"/>
      <c r="X149" s="28"/>
      <c r="Y149" s="25"/>
      <c r="Z149" s="20"/>
      <c r="AA149" s="21"/>
      <c r="AB149" s="22"/>
      <c r="AC149" s="23"/>
      <c r="AD149" s="24"/>
      <c r="AE149" s="26"/>
    </row>
    <row r="150">
      <c r="A150" s="14" t="s">
        <v>286</v>
      </c>
      <c r="B150" s="14">
        <v>2.2000000027E10</v>
      </c>
      <c r="C150" s="52" t="s">
        <v>446</v>
      </c>
      <c r="D150" s="52" t="s">
        <v>447</v>
      </c>
      <c r="E150" s="14" t="s">
        <v>448</v>
      </c>
      <c r="F150" s="16" t="s">
        <v>35</v>
      </c>
      <c r="G150" s="17">
        <f t="shared" si="1"/>
        <v>90</v>
      </c>
      <c r="H150" s="18">
        <v>8.0</v>
      </c>
      <c r="I150" s="18">
        <f t="shared" si="2"/>
        <v>720</v>
      </c>
      <c r="J150" s="27">
        <v>50.0</v>
      </c>
      <c r="K150" s="25">
        <v>40.0</v>
      </c>
      <c r="L150" s="20"/>
      <c r="M150" s="21"/>
      <c r="N150" s="22"/>
      <c r="O150" s="23"/>
      <c r="P150" s="24"/>
      <c r="Q150" s="28"/>
      <c r="R150" s="25"/>
      <c r="S150" s="20"/>
      <c r="T150" s="21"/>
      <c r="U150" s="22"/>
      <c r="V150" s="23"/>
      <c r="W150" s="24"/>
      <c r="X150" s="28"/>
      <c r="Y150" s="25"/>
      <c r="Z150" s="20"/>
      <c r="AA150" s="21"/>
      <c r="AB150" s="22"/>
      <c r="AC150" s="23"/>
      <c r="AD150" s="24"/>
      <c r="AE150" s="26"/>
    </row>
    <row r="151">
      <c r="A151" s="14" t="s">
        <v>286</v>
      </c>
      <c r="B151" s="26">
        <v>2.2000000026E10</v>
      </c>
      <c r="C151" s="15" t="s">
        <v>449</v>
      </c>
      <c r="D151" s="15" t="s">
        <v>450</v>
      </c>
      <c r="E151" s="26" t="s">
        <v>451</v>
      </c>
      <c r="F151" s="16" t="s">
        <v>35</v>
      </c>
      <c r="G151" s="17">
        <f t="shared" si="1"/>
        <v>9</v>
      </c>
      <c r="H151" s="54">
        <v>7.38</v>
      </c>
      <c r="I151" s="18">
        <f t="shared" si="2"/>
        <v>66.42</v>
      </c>
      <c r="J151" s="68">
        <v>4.0</v>
      </c>
      <c r="K151" s="25"/>
      <c r="L151" s="20"/>
      <c r="M151" s="21"/>
      <c r="N151" s="22"/>
      <c r="O151" s="23">
        <v>5.0</v>
      </c>
      <c r="P151" s="24"/>
      <c r="Q151" s="28"/>
      <c r="R151" s="25"/>
      <c r="S151" s="20"/>
      <c r="T151" s="21"/>
      <c r="U151" s="22"/>
      <c r="V151" s="23"/>
      <c r="W151" s="24"/>
      <c r="X151" s="28"/>
      <c r="Y151" s="25"/>
      <c r="Z151" s="20"/>
      <c r="AA151" s="21"/>
      <c r="AB151" s="22"/>
      <c r="AC151" s="23"/>
      <c r="AD151" s="24"/>
      <c r="AE151" s="26"/>
    </row>
    <row r="152">
      <c r="A152" s="14" t="s">
        <v>286</v>
      </c>
      <c r="B152" s="14">
        <v>2.2000000023E10</v>
      </c>
      <c r="C152" s="15" t="s">
        <v>452</v>
      </c>
      <c r="D152" s="15" t="s">
        <v>453</v>
      </c>
      <c r="E152" s="14" t="s">
        <v>454</v>
      </c>
      <c r="F152" s="16" t="s">
        <v>35</v>
      </c>
      <c r="G152" s="17">
        <f t="shared" si="1"/>
        <v>26</v>
      </c>
      <c r="H152" s="18">
        <v>6.7</v>
      </c>
      <c r="I152" s="18">
        <f t="shared" si="2"/>
        <v>174.2</v>
      </c>
      <c r="J152" s="53">
        <v>4.0</v>
      </c>
      <c r="K152" s="25"/>
      <c r="L152" s="20"/>
      <c r="M152" s="69">
        <v>10.0</v>
      </c>
      <c r="N152" s="22"/>
      <c r="O152" s="70">
        <v>5.0</v>
      </c>
      <c r="P152" s="24"/>
      <c r="Q152" s="53">
        <v>2.0</v>
      </c>
      <c r="R152" s="25"/>
      <c r="S152" s="20"/>
      <c r="T152" s="21"/>
      <c r="U152" s="22"/>
      <c r="V152" s="23"/>
      <c r="W152" s="24"/>
      <c r="X152" s="28"/>
      <c r="Y152" s="25"/>
      <c r="Z152" s="8">
        <v>5.0</v>
      </c>
      <c r="AA152" s="21"/>
      <c r="AB152" s="22"/>
      <c r="AC152" s="23"/>
      <c r="AD152" s="24"/>
      <c r="AE152" s="26"/>
    </row>
    <row r="153">
      <c r="A153" s="14" t="s">
        <v>286</v>
      </c>
      <c r="B153" s="14">
        <v>2.2000000152E10</v>
      </c>
      <c r="C153" s="15" t="s">
        <v>455</v>
      </c>
      <c r="D153" s="15" t="s">
        <v>456</v>
      </c>
      <c r="E153" s="14" t="s">
        <v>457</v>
      </c>
      <c r="F153" s="16" t="s">
        <v>100</v>
      </c>
      <c r="G153" s="17">
        <f t="shared" si="1"/>
        <v>2</v>
      </c>
      <c r="H153" s="18">
        <v>3.29</v>
      </c>
      <c r="I153" s="18">
        <f t="shared" si="2"/>
        <v>6.58</v>
      </c>
      <c r="J153" s="6">
        <v>2.0</v>
      </c>
      <c r="K153" s="25"/>
      <c r="L153" s="20"/>
      <c r="M153" s="21"/>
      <c r="N153" s="22"/>
      <c r="O153" s="23"/>
      <c r="P153" s="24"/>
      <c r="Q153" s="19"/>
      <c r="R153" s="25"/>
      <c r="S153" s="20"/>
      <c r="T153" s="21"/>
      <c r="U153" s="22"/>
      <c r="V153" s="23"/>
      <c r="W153" s="24"/>
      <c r="X153" s="19"/>
      <c r="Y153" s="25"/>
      <c r="Z153" s="20"/>
      <c r="AA153" s="21"/>
      <c r="AB153" s="22"/>
      <c r="AC153" s="23"/>
      <c r="AD153" s="24"/>
      <c r="AE153" s="26"/>
    </row>
    <row r="154">
      <c r="A154" s="14" t="s">
        <v>286</v>
      </c>
      <c r="B154" s="14">
        <v>2.2000000501E10</v>
      </c>
      <c r="C154" s="15" t="s">
        <v>458</v>
      </c>
      <c r="D154" s="15" t="s">
        <v>459</v>
      </c>
      <c r="E154" s="14" t="s">
        <v>460</v>
      </c>
      <c r="F154" s="16" t="s">
        <v>100</v>
      </c>
      <c r="G154" s="17">
        <f t="shared" si="1"/>
        <v>30</v>
      </c>
      <c r="H154" s="71">
        <v>20.0</v>
      </c>
      <c r="I154" s="18">
        <f t="shared" si="2"/>
        <v>600</v>
      </c>
      <c r="J154" s="28"/>
      <c r="K154" s="25"/>
      <c r="L154" s="20"/>
      <c r="M154" s="21"/>
      <c r="N154" s="22"/>
      <c r="O154" s="23"/>
      <c r="P154" s="24"/>
      <c r="Q154" s="28"/>
      <c r="R154" s="25"/>
      <c r="S154" s="20"/>
      <c r="T154" s="21"/>
      <c r="U154" s="72">
        <v>30.0</v>
      </c>
      <c r="V154" s="23"/>
      <c r="W154" s="24"/>
      <c r="X154" s="28"/>
      <c r="Y154" s="25"/>
      <c r="Z154" s="20"/>
      <c r="AA154" s="21"/>
      <c r="AB154" s="22"/>
      <c r="AC154" s="23"/>
      <c r="AD154" s="24"/>
      <c r="AE154" s="26"/>
    </row>
    <row r="155">
      <c r="A155" s="14" t="s">
        <v>286</v>
      </c>
      <c r="B155" s="14">
        <v>2.200000036E10</v>
      </c>
      <c r="C155" s="15" t="s">
        <v>461</v>
      </c>
      <c r="D155" s="15" t="s">
        <v>462</v>
      </c>
      <c r="E155" s="14" t="s">
        <v>463</v>
      </c>
      <c r="F155" s="16" t="s">
        <v>100</v>
      </c>
      <c r="G155" s="17">
        <f t="shared" si="1"/>
        <v>362</v>
      </c>
      <c r="H155" s="18">
        <v>11.1</v>
      </c>
      <c r="I155" s="18">
        <f t="shared" si="2"/>
        <v>4018.2</v>
      </c>
      <c r="J155" s="53">
        <v>300.0</v>
      </c>
      <c r="K155" s="25">
        <v>10.0</v>
      </c>
      <c r="L155" s="20"/>
      <c r="M155" s="21">
        <v>10.0</v>
      </c>
      <c r="N155" s="22"/>
      <c r="O155" s="23"/>
      <c r="P155" s="24">
        <v>2.0</v>
      </c>
      <c r="Q155" s="19"/>
      <c r="R155" s="25"/>
      <c r="S155" s="20"/>
      <c r="T155" s="21"/>
      <c r="U155" s="22"/>
      <c r="V155" s="23"/>
      <c r="W155" s="50">
        <v>10.0</v>
      </c>
      <c r="X155" s="19">
        <v>10.0</v>
      </c>
      <c r="Y155" s="25"/>
      <c r="Z155" s="20"/>
      <c r="AA155" s="21">
        <v>20.0</v>
      </c>
      <c r="AB155" s="22"/>
      <c r="AC155" s="23"/>
      <c r="AD155" s="24"/>
      <c r="AE155" s="26"/>
    </row>
    <row r="156">
      <c r="A156" s="14" t="s">
        <v>286</v>
      </c>
      <c r="B156" s="14">
        <v>2.2000000722E10</v>
      </c>
      <c r="C156" s="15" t="s">
        <v>464</v>
      </c>
      <c r="D156" s="15" t="s">
        <v>465</v>
      </c>
      <c r="E156" s="14" t="s">
        <v>466</v>
      </c>
      <c r="F156" s="16" t="s">
        <v>35</v>
      </c>
      <c r="G156" s="17">
        <f t="shared" si="1"/>
        <v>50</v>
      </c>
      <c r="H156" s="18">
        <v>11.99</v>
      </c>
      <c r="I156" s="18">
        <f t="shared" si="2"/>
        <v>599.5</v>
      </c>
      <c r="J156" s="28"/>
      <c r="K156" s="7">
        <v>50.0</v>
      </c>
      <c r="L156" s="20"/>
      <c r="M156" s="21"/>
      <c r="N156" s="22"/>
      <c r="O156" s="23"/>
      <c r="P156" s="24"/>
      <c r="Q156" s="28"/>
      <c r="R156" s="25"/>
      <c r="S156" s="20"/>
      <c r="T156" s="21"/>
      <c r="U156" s="22"/>
      <c r="V156" s="23"/>
      <c r="W156" s="24"/>
      <c r="X156" s="28"/>
      <c r="Y156" s="25"/>
      <c r="Z156" s="20"/>
      <c r="AA156" s="21"/>
      <c r="AB156" s="22"/>
      <c r="AC156" s="23"/>
      <c r="AD156" s="24"/>
      <c r="AE156" s="26"/>
    </row>
    <row r="157">
      <c r="A157" s="14" t="s">
        <v>286</v>
      </c>
      <c r="B157" s="14">
        <v>2.2000000723E10</v>
      </c>
      <c r="C157" s="15" t="s">
        <v>467</v>
      </c>
      <c r="D157" s="15" t="s">
        <v>468</v>
      </c>
      <c r="E157" s="14" t="s">
        <v>469</v>
      </c>
      <c r="F157" s="16" t="s">
        <v>35</v>
      </c>
      <c r="G157" s="17">
        <f t="shared" si="1"/>
        <v>30</v>
      </c>
      <c r="H157" s="18">
        <v>17.78</v>
      </c>
      <c r="I157" s="18">
        <f t="shared" si="2"/>
        <v>533.4</v>
      </c>
      <c r="J157" s="28"/>
      <c r="K157" s="7">
        <v>30.0</v>
      </c>
      <c r="L157" s="20"/>
      <c r="M157" s="21"/>
      <c r="N157" s="22"/>
      <c r="O157" s="23"/>
      <c r="P157" s="24"/>
      <c r="Q157" s="28"/>
      <c r="R157" s="25"/>
      <c r="S157" s="20"/>
      <c r="T157" s="21"/>
      <c r="U157" s="22"/>
      <c r="V157" s="23"/>
      <c r="W157" s="24"/>
      <c r="X157" s="28"/>
      <c r="Y157" s="25"/>
      <c r="Z157" s="20"/>
      <c r="AA157" s="21"/>
      <c r="AB157" s="22"/>
      <c r="AC157" s="23"/>
      <c r="AD157" s="24"/>
      <c r="AE157" s="26"/>
    </row>
    <row r="158">
      <c r="A158" s="14" t="s">
        <v>286</v>
      </c>
      <c r="B158" s="14">
        <v>2.2000000154E10</v>
      </c>
      <c r="C158" s="15" t="s">
        <v>470</v>
      </c>
      <c r="D158" s="15" t="s">
        <v>471</v>
      </c>
      <c r="E158" s="14" t="s">
        <v>472</v>
      </c>
      <c r="F158" s="16" t="s">
        <v>100</v>
      </c>
      <c r="G158" s="17">
        <f t="shared" si="1"/>
        <v>20</v>
      </c>
      <c r="H158" s="18">
        <v>5.59</v>
      </c>
      <c r="I158" s="18">
        <f t="shared" si="2"/>
        <v>111.8</v>
      </c>
      <c r="J158" s="19"/>
      <c r="K158" s="25"/>
      <c r="L158" s="20"/>
      <c r="M158" s="21"/>
      <c r="N158" s="22"/>
      <c r="O158" s="23"/>
      <c r="P158" s="24"/>
      <c r="Q158" s="19"/>
      <c r="R158" s="25"/>
      <c r="S158" s="20"/>
      <c r="T158" s="21"/>
      <c r="U158" s="22"/>
      <c r="V158" s="23"/>
      <c r="W158" s="50">
        <v>20.0</v>
      </c>
      <c r="X158" s="19"/>
      <c r="Y158" s="25"/>
      <c r="Z158" s="20"/>
      <c r="AA158" s="21"/>
      <c r="AB158" s="22"/>
      <c r="AC158" s="23"/>
      <c r="AD158" s="24"/>
      <c r="AE158" s="26"/>
    </row>
    <row r="159">
      <c r="A159" s="14" t="s">
        <v>286</v>
      </c>
      <c r="B159" s="14">
        <v>2.2000000396E10</v>
      </c>
      <c r="C159" s="15" t="s">
        <v>473</v>
      </c>
      <c r="D159" s="15" t="s">
        <v>474</v>
      </c>
      <c r="E159" s="14" t="s">
        <v>475</v>
      </c>
      <c r="F159" s="16" t="s">
        <v>35</v>
      </c>
      <c r="G159" s="17">
        <f t="shared" si="1"/>
        <v>30</v>
      </c>
      <c r="H159" s="18">
        <v>20.0</v>
      </c>
      <c r="I159" s="18">
        <f t="shared" si="2"/>
        <v>600</v>
      </c>
      <c r="J159" s="27">
        <v>30.0</v>
      </c>
      <c r="K159" s="25"/>
      <c r="L159" s="20"/>
      <c r="M159" s="21"/>
      <c r="N159" s="22"/>
      <c r="O159" s="23"/>
      <c r="P159" s="24"/>
      <c r="Q159" s="28"/>
      <c r="R159" s="25"/>
      <c r="S159" s="20"/>
      <c r="T159" s="21"/>
      <c r="U159" s="22"/>
      <c r="V159" s="23"/>
      <c r="W159" s="24"/>
      <c r="X159" s="28"/>
      <c r="Y159" s="25"/>
      <c r="Z159" s="20"/>
      <c r="AA159" s="21"/>
      <c r="AB159" s="22"/>
      <c r="AC159" s="23"/>
      <c r="AD159" s="24"/>
      <c r="AE159" s="26"/>
    </row>
    <row r="160">
      <c r="A160" s="14" t="s">
        <v>286</v>
      </c>
      <c r="B160" s="14">
        <v>2.2000000017E10</v>
      </c>
      <c r="C160" s="15" t="s">
        <v>476</v>
      </c>
      <c r="D160" s="15" t="s">
        <v>477</v>
      </c>
      <c r="E160" s="14" t="s">
        <v>478</v>
      </c>
      <c r="F160" s="16" t="s">
        <v>35</v>
      </c>
      <c r="G160" s="17">
        <f t="shared" si="1"/>
        <v>10</v>
      </c>
      <c r="H160" s="18">
        <v>20.3</v>
      </c>
      <c r="I160" s="18">
        <f t="shared" si="2"/>
        <v>203</v>
      </c>
      <c r="J160" s="27">
        <v>10.0</v>
      </c>
      <c r="K160" s="25"/>
      <c r="L160" s="20"/>
      <c r="M160" s="21"/>
      <c r="N160" s="22"/>
      <c r="O160" s="23"/>
      <c r="P160" s="24"/>
      <c r="Q160" s="28"/>
      <c r="R160" s="25"/>
      <c r="S160" s="20"/>
      <c r="T160" s="21"/>
      <c r="U160" s="22"/>
      <c r="V160" s="23"/>
      <c r="W160" s="24"/>
      <c r="X160" s="28"/>
      <c r="Y160" s="25"/>
      <c r="Z160" s="20"/>
      <c r="AA160" s="21"/>
      <c r="AB160" s="22"/>
      <c r="AC160" s="23"/>
      <c r="AD160" s="24"/>
      <c r="AE160" s="26"/>
    </row>
    <row r="161">
      <c r="A161" s="14" t="s">
        <v>286</v>
      </c>
      <c r="B161" s="14">
        <v>2.200000005E10</v>
      </c>
      <c r="C161" s="15" t="s">
        <v>479</v>
      </c>
      <c r="D161" s="15" t="s">
        <v>480</v>
      </c>
      <c r="E161" s="14" t="s">
        <v>481</v>
      </c>
      <c r="F161" s="16" t="s">
        <v>35</v>
      </c>
      <c r="G161" s="17">
        <f t="shared" si="1"/>
        <v>10</v>
      </c>
      <c r="H161" s="18">
        <v>240.78</v>
      </c>
      <c r="I161" s="18">
        <f t="shared" si="2"/>
        <v>2407.8</v>
      </c>
      <c r="J161" s="28">
        <v>8.0</v>
      </c>
      <c r="K161" s="25"/>
      <c r="L161" s="20"/>
      <c r="M161" s="21"/>
      <c r="N161" s="22"/>
      <c r="O161" s="23"/>
      <c r="P161" s="24"/>
      <c r="Q161" s="28"/>
      <c r="R161" s="25"/>
      <c r="S161" s="20"/>
      <c r="T161" s="21"/>
      <c r="U161" s="22"/>
      <c r="V161" s="23"/>
      <c r="W161" s="24"/>
      <c r="X161" s="28"/>
      <c r="Y161" s="25"/>
      <c r="Z161" s="20"/>
      <c r="AA161" s="21"/>
      <c r="AB161" s="22"/>
      <c r="AC161" s="30">
        <v>2.0</v>
      </c>
      <c r="AD161" s="24"/>
      <c r="AE161" s="26"/>
    </row>
    <row r="162">
      <c r="A162" s="14" t="s">
        <v>286</v>
      </c>
      <c r="B162" s="14">
        <v>2.2000000397E10</v>
      </c>
      <c r="C162" s="15" t="s">
        <v>482</v>
      </c>
      <c r="D162" s="15" t="s">
        <v>483</v>
      </c>
      <c r="E162" s="14" t="s">
        <v>484</v>
      </c>
      <c r="F162" s="16" t="s">
        <v>35</v>
      </c>
      <c r="G162" s="17">
        <f t="shared" si="1"/>
        <v>55</v>
      </c>
      <c r="H162" s="18">
        <v>11.0</v>
      </c>
      <c r="I162" s="18">
        <f t="shared" si="2"/>
        <v>605</v>
      </c>
      <c r="J162" s="27">
        <v>20.0</v>
      </c>
      <c r="K162" s="25"/>
      <c r="L162" s="20"/>
      <c r="M162" s="21"/>
      <c r="N162" s="22"/>
      <c r="O162" s="23"/>
      <c r="P162" s="24">
        <v>5.0</v>
      </c>
      <c r="Q162" s="28"/>
      <c r="R162" s="25"/>
      <c r="S162" s="20"/>
      <c r="T162" s="21">
        <v>20.0</v>
      </c>
      <c r="U162" s="22"/>
      <c r="V162" s="23">
        <v>10.0</v>
      </c>
      <c r="W162" s="24"/>
      <c r="X162" s="28"/>
      <c r="Y162" s="25"/>
      <c r="Z162" s="20"/>
      <c r="AA162" s="21"/>
      <c r="AB162" s="22"/>
      <c r="AC162" s="23"/>
      <c r="AD162" s="24"/>
      <c r="AE162" s="26"/>
    </row>
    <row r="163">
      <c r="A163" s="14" t="s">
        <v>286</v>
      </c>
      <c r="B163" s="14">
        <v>2.2000000032E10</v>
      </c>
      <c r="C163" s="15" t="s">
        <v>485</v>
      </c>
      <c r="D163" s="15" t="s">
        <v>486</v>
      </c>
      <c r="E163" s="14" t="s">
        <v>487</v>
      </c>
      <c r="F163" s="16" t="s">
        <v>35</v>
      </c>
      <c r="G163" s="17">
        <f t="shared" si="1"/>
        <v>51</v>
      </c>
      <c r="H163" s="18">
        <v>6.0</v>
      </c>
      <c r="I163" s="18">
        <f t="shared" si="2"/>
        <v>306</v>
      </c>
      <c r="J163" s="28">
        <v>20.0</v>
      </c>
      <c r="K163" s="25"/>
      <c r="L163" s="20"/>
      <c r="M163" s="21">
        <v>6.0</v>
      </c>
      <c r="N163" s="33">
        <v>25.0</v>
      </c>
      <c r="O163" s="23"/>
      <c r="P163" s="24"/>
      <c r="Q163" s="28"/>
      <c r="R163" s="25"/>
      <c r="S163" s="20"/>
      <c r="T163" s="21"/>
      <c r="U163" s="22"/>
      <c r="V163" s="23"/>
      <c r="W163" s="24"/>
      <c r="X163" s="28"/>
      <c r="Y163" s="25"/>
      <c r="Z163" s="20"/>
      <c r="AA163" s="21"/>
      <c r="AB163" s="22"/>
      <c r="AC163" s="23"/>
      <c r="AD163" s="24"/>
      <c r="AE163" s="26"/>
    </row>
    <row r="164">
      <c r="A164" s="14" t="s">
        <v>286</v>
      </c>
      <c r="B164" s="14">
        <v>2.2000000389E10</v>
      </c>
      <c r="C164" s="15" t="s">
        <v>488</v>
      </c>
      <c r="D164" s="15" t="s">
        <v>489</v>
      </c>
      <c r="E164" s="14" t="s">
        <v>490</v>
      </c>
      <c r="F164" s="16" t="s">
        <v>35</v>
      </c>
      <c r="G164" s="17">
        <f t="shared" si="1"/>
        <v>40</v>
      </c>
      <c r="H164" s="18">
        <v>10.0</v>
      </c>
      <c r="I164" s="18">
        <f t="shared" si="2"/>
        <v>400</v>
      </c>
      <c r="J164" s="6">
        <v>40.0</v>
      </c>
      <c r="K164" s="25"/>
      <c r="L164" s="20"/>
      <c r="M164" s="21"/>
      <c r="N164" s="22"/>
      <c r="O164" s="23"/>
      <c r="P164" s="24"/>
      <c r="Q164" s="19"/>
      <c r="R164" s="25"/>
      <c r="S164" s="20"/>
      <c r="T164" s="21"/>
      <c r="U164" s="22"/>
      <c r="V164" s="23"/>
      <c r="W164" s="24"/>
      <c r="X164" s="19"/>
      <c r="Y164" s="25"/>
      <c r="Z164" s="20"/>
      <c r="AA164" s="21"/>
      <c r="AB164" s="22"/>
      <c r="AC164" s="23"/>
      <c r="AD164" s="24"/>
      <c r="AE164" s="26"/>
    </row>
    <row r="165">
      <c r="A165" s="57" t="s">
        <v>286</v>
      </c>
      <c r="B165" s="58" t="s">
        <v>313</v>
      </c>
      <c r="C165" s="59" t="s">
        <v>491</v>
      </c>
      <c r="D165" s="59" t="s">
        <v>492</v>
      </c>
      <c r="E165" s="57" t="s">
        <v>493</v>
      </c>
      <c r="F165" s="60" t="s">
        <v>35</v>
      </c>
      <c r="G165" s="57">
        <f t="shared" si="1"/>
        <v>30</v>
      </c>
      <c r="H165" s="61">
        <v>60.0</v>
      </c>
      <c r="I165" s="61">
        <f t="shared" si="2"/>
        <v>1800</v>
      </c>
      <c r="J165" s="62">
        <v>30.0</v>
      </c>
      <c r="K165" s="63"/>
      <c r="L165" s="63"/>
      <c r="M165" s="63"/>
      <c r="N165" s="63"/>
      <c r="O165" s="63"/>
      <c r="P165" s="63"/>
      <c r="Q165" s="64"/>
      <c r="R165" s="63"/>
      <c r="S165" s="63"/>
      <c r="T165" s="63"/>
      <c r="U165" s="63"/>
      <c r="V165" s="63"/>
      <c r="W165" s="63"/>
      <c r="X165" s="64"/>
      <c r="Y165" s="63"/>
      <c r="Z165" s="63"/>
      <c r="AA165" s="63"/>
      <c r="AB165" s="63"/>
      <c r="AC165" s="63"/>
      <c r="AD165" s="63"/>
      <c r="AE165" s="63"/>
    </row>
    <row r="166">
      <c r="A166" s="14" t="s">
        <v>286</v>
      </c>
      <c r="B166" s="26">
        <v>2.2000000148E10</v>
      </c>
      <c r="C166" s="15" t="s">
        <v>494</v>
      </c>
      <c r="D166" s="15" t="s">
        <v>495</v>
      </c>
      <c r="E166" s="26" t="s">
        <v>472</v>
      </c>
      <c r="F166" s="16" t="s">
        <v>100</v>
      </c>
      <c r="G166" s="17">
        <f t="shared" si="1"/>
        <v>12</v>
      </c>
      <c r="H166" s="54">
        <v>12.07</v>
      </c>
      <c r="I166" s="18">
        <f t="shared" si="2"/>
        <v>144.84</v>
      </c>
      <c r="J166" s="19"/>
      <c r="K166" s="25"/>
      <c r="L166" s="20"/>
      <c r="M166" s="21">
        <v>10.0</v>
      </c>
      <c r="N166" s="22"/>
      <c r="O166" s="23"/>
      <c r="P166" s="24"/>
      <c r="Q166" s="19"/>
      <c r="R166" s="25"/>
      <c r="S166" s="20"/>
      <c r="T166" s="21"/>
      <c r="U166" s="22"/>
      <c r="V166" s="23"/>
      <c r="W166" s="24"/>
      <c r="X166" s="19"/>
      <c r="Y166" s="25"/>
      <c r="Z166" s="20"/>
      <c r="AA166" s="21"/>
      <c r="AB166" s="22"/>
      <c r="AC166" s="23"/>
      <c r="AD166" s="73">
        <v>2.0</v>
      </c>
      <c r="AE166" s="26"/>
    </row>
    <row r="167">
      <c r="A167" s="14" t="s">
        <v>286</v>
      </c>
      <c r="B167" s="14">
        <v>2.2000000365E10</v>
      </c>
      <c r="C167" s="15" t="s">
        <v>496</v>
      </c>
      <c r="D167" s="15" t="s">
        <v>497</v>
      </c>
      <c r="E167" s="14" t="s">
        <v>498</v>
      </c>
      <c r="F167" s="16" t="s">
        <v>100</v>
      </c>
      <c r="G167" s="17">
        <f t="shared" si="1"/>
        <v>7</v>
      </c>
      <c r="H167" s="18">
        <v>69.35</v>
      </c>
      <c r="I167" s="18">
        <f t="shared" si="2"/>
        <v>485.45</v>
      </c>
      <c r="J167" s="28">
        <v>2.0</v>
      </c>
      <c r="K167" s="25"/>
      <c r="L167" s="20"/>
      <c r="M167" s="21"/>
      <c r="N167" s="22"/>
      <c r="O167" s="23"/>
      <c r="P167" s="24"/>
      <c r="Q167" s="28"/>
      <c r="R167" s="25"/>
      <c r="S167" s="20"/>
      <c r="T167" s="21"/>
      <c r="U167" s="22"/>
      <c r="V167" s="23"/>
      <c r="W167" s="50">
        <v>5.0</v>
      </c>
      <c r="X167" s="28"/>
      <c r="Y167" s="25"/>
      <c r="Z167" s="20"/>
      <c r="AA167" s="21"/>
      <c r="AB167" s="22"/>
      <c r="AC167" s="23"/>
      <c r="AD167" s="24"/>
      <c r="AE167" s="26"/>
    </row>
    <row r="168">
      <c r="A168" s="14" t="s">
        <v>286</v>
      </c>
      <c r="B168" s="14">
        <v>2.2000000635E10</v>
      </c>
      <c r="C168" s="15" t="s">
        <v>499</v>
      </c>
      <c r="D168" s="15" t="s">
        <v>500</v>
      </c>
      <c r="E168" s="29" t="s">
        <v>501</v>
      </c>
      <c r="F168" s="16" t="s">
        <v>35</v>
      </c>
      <c r="G168" s="17">
        <f t="shared" si="1"/>
        <v>20</v>
      </c>
      <c r="H168" s="18">
        <v>41.67</v>
      </c>
      <c r="I168" s="18">
        <f t="shared" si="2"/>
        <v>833.4</v>
      </c>
      <c r="J168" s="19"/>
      <c r="K168" s="25"/>
      <c r="L168" s="8">
        <v>20.0</v>
      </c>
      <c r="M168" s="21"/>
      <c r="N168" s="22"/>
      <c r="O168" s="23"/>
      <c r="P168" s="24"/>
      <c r="Q168" s="19"/>
      <c r="R168" s="25"/>
      <c r="S168" s="20"/>
      <c r="T168" s="21"/>
      <c r="U168" s="22"/>
      <c r="V168" s="23"/>
      <c r="W168" s="24"/>
      <c r="X168" s="19"/>
      <c r="Y168" s="25"/>
      <c r="Z168" s="20"/>
      <c r="AA168" s="21"/>
      <c r="AB168" s="22"/>
      <c r="AC168" s="23"/>
      <c r="AD168" s="24"/>
      <c r="AE168" s="26"/>
    </row>
    <row r="169">
      <c r="A169" s="14" t="s">
        <v>286</v>
      </c>
      <c r="B169" s="14">
        <v>2.2000000201E10</v>
      </c>
      <c r="C169" s="15" t="s">
        <v>502</v>
      </c>
      <c r="D169" s="15" t="s">
        <v>503</v>
      </c>
      <c r="E169" s="14" t="s">
        <v>504</v>
      </c>
      <c r="F169" s="16" t="s">
        <v>35</v>
      </c>
      <c r="G169" s="17">
        <f t="shared" si="1"/>
        <v>45</v>
      </c>
      <c r="H169" s="18">
        <v>20.5</v>
      </c>
      <c r="I169" s="18">
        <f t="shared" si="2"/>
        <v>922.5</v>
      </c>
      <c r="J169" s="6">
        <v>20.0</v>
      </c>
      <c r="K169" s="25"/>
      <c r="L169" s="20"/>
      <c r="M169" s="21"/>
      <c r="N169" s="22"/>
      <c r="O169" s="23">
        <v>5.0</v>
      </c>
      <c r="P169" s="24"/>
      <c r="Q169" s="19"/>
      <c r="R169" s="25"/>
      <c r="S169" s="20"/>
      <c r="T169" s="21"/>
      <c r="U169" s="22">
        <v>20.0</v>
      </c>
      <c r="V169" s="23"/>
      <c r="W169" s="24"/>
      <c r="X169" s="19"/>
      <c r="Y169" s="25"/>
      <c r="Z169" s="20"/>
      <c r="AA169" s="21"/>
      <c r="AB169" s="22"/>
      <c r="AC169" s="23"/>
      <c r="AD169" s="24"/>
      <c r="AE169" s="26"/>
    </row>
    <row r="170">
      <c r="A170" s="14" t="s">
        <v>286</v>
      </c>
      <c r="B170" s="14">
        <v>2.2000000199E10</v>
      </c>
      <c r="C170" s="15" t="s">
        <v>505</v>
      </c>
      <c r="D170" s="15" t="s">
        <v>506</v>
      </c>
      <c r="E170" s="14" t="s">
        <v>507</v>
      </c>
      <c r="F170" s="16" t="s">
        <v>35</v>
      </c>
      <c r="G170" s="17">
        <f t="shared" si="1"/>
        <v>17</v>
      </c>
      <c r="H170" s="18">
        <v>9.79</v>
      </c>
      <c r="I170" s="18">
        <f t="shared" si="2"/>
        <v>166.43</v>
      </c>
      <c r="J170" s="19">
        <v>12.0</v>
      </c>
      <c r="K170" s="25"/>
      <c r="L170" s="20"/>
      <c r="M170" s="21"/>
      <c r="N170" s="22"/>
      <c r="O170" s="30">
        <v>5.0</v>
      </c>
      <c r="P170" s="24"/>
      <c r="Q170" s="19"/>
      <c r="R170" s="25"/>
      <c r="S170" s="20"/>
      <c r="T170" s="21"/>
      <c r="U170" s="22"/>
      <c r="V170" s="23"/>
      <c r="W170" s="24"/>
      <c r="X170" s="19"/>
      <c r="Y170" s="25"/>
      <c r="Z170" s="20"/>
      <c r="AA170" s="21"/>
      <c r="AB170" s="22"/>
      <c r="AC170" s="23"/>
      <c r="AD170" s="24"/>
      <c r="AE170" s="26"/>
    </row>
    <row r="171">
      <c r="A171" s="14" t="s">
        <v>286</v>
      </c>
      <c r="B171" s="14">
        <v>2.2000000204E10</v>
      </c>
      <c r="C171" s="15" t="s">
        <v>508</v>
      </c>
      <c r="D171" s="15" t="s">
        <v>509</v>
      </c>
      <c r="E171" s="32" t="s">
        <v>510</v>
      </c>
      <c r="F171" s="16" t="s">
        <v>35</v>
      </c>
      <c r="G171" s="17">
        <f t="shared" si="1"/>
        <v>36</v>
      </c>
      <c r="H171" s="18">
        <v>56.5</v>
      </c>
      <c r="I171" s="18">
        <f t="shared" si="2"/>
        <v>2034</v>
      </c>
      <c r="J171" s="28">
        <v>6.0</v>
      </c>
      <c r="K171" s="25"/>
      <c r="L171" s="20"/>
      <c r="M171" s="21"/>
      <c r="N171" s="22"/>
      <c r="O171" s="23"/>
      <c r="P171" s="24"/>
      <c r="Q171" s="28"/>
      <c r="R171" s="25"/>
      <c r="S171" s="20"/>
      <c r="T171" s="31">
        <v>30.0</v>
      </c>
      <c r="U171" s="22"/>
      <c r="V171" s="23"/>
      <c r="W171" s="24"/>
      <c r="X171" s="28"/>
      <c r="Y171" s="25"/>
      <c r="Z171" s="20"/>
      <c r="AA171" s="21"/>
      <c r="AB171" s="22"/>
      <c r="AC171" s="23"/>
      <c r="AD171" s="24"/>
      <c r="AE171" s="26"/>
    </row>
    <row r="172">
      <c r="A172" s="14" t="s">
        <v>286</v>
      </c>
      <c r="B172" s="14">
        <v>2.2000000175E10</v>
      </c>
      <c r="C172" s="15" t="s">
        <v>511</v>
      </c>
      <c r="D172" s="15" t="s">
        <v>512</v>
      </c>
      <c r="E172" s="32" t="s">
        <v>501</v>
      </c>
      <c r="F172" s="16" t="s">
        <v>35</v>
      </c>
      <c r="G172" s="17">
        <f t="shared" si="1"/>
        <v>285</v>
      </c>
      <c r="H172" s="18">
        <v>13.67</v>
      </c>
      <c r="I172" s="18">
        <f t="shared" si="2"/>
        <v>3895.95</v>
      </c>
      <c r="J172" s="27">
        <v>50.0</v>
      </c>
      <c r="K172" s="25"/>
      <c r="L172" s="20">
        <v>225.0</v>
      </c>
      <c r="M172" s="21"/>
      <c r="N172" s="22"/>
      <c r="O172" s="23"/>
      <c r="P172" s="24"/>
      <c r="Q172" s="28"/>
      <c r="R172" s="25">
        <v>10.0</v>
      </c>
      <c r="S172" s="20"/>
      <c r="T172" s="21"/>
      <c r="U172" s="22"/>
      <c r="V172" s="23"/>
      <c r="W172" s="24"/>
      <c r="X172" s="28"/>
      <c r="Y172" s="25"/>
      <c r="Z172" s="20"/>
      <c r="AA172" s="21"/>
      <c r="AB172" s="22"/>
      <c r="AC172" s="23"/>
      <c r="AD172" s="24"/>
      <c r="AE172" s="26"/>
    </row>
    <row r="173">
      <c r="A173" s="14" t="s">
        <v>286</v>
      </c>
      <c r="B173" s="14">
        <v>2.2000000185E10</v>
      </c>
      <c r="C173" s="15" t="s">
        <v>513</v>
      </c>
      <c r="D173" s="15" t="s">
        <v>514</v>
      </c>
      <c r="E173" s="35" t="s">
        <v>515</v>
      </c>
      <c r="F173" s="16" t="s">
        <v>35</v>
      </c>
      <c r="G173" s="17">
        <f t="shared" si="1"/>
        <v>105</v>
      </c>
      <c r="H173" s="18">
        <v>19.22</v>
      </c>
      <c r="I173" s="18">
        <f t="shared" si="2"/>
        <v>2018.1</v>
      </c>
      <c r="J173" s="27">
        <v>80.0</v>
      </c>
      <c r="K173" s="25">
        <v>25.0</v>
      </c>
      <c r="L173" s="20"/>
      <c r="M173" s="21"/>
      <c r="N173" s="22"/>
      <c r="O173" s="23"/>
      <c r="P173" s="24"/>
      <c r="Q173" s="28"/>
      <c r="R173" s="25"/>
      <c r="S173" s="20"/>
      <c r="T173" s="21"/>
      <c r="U173" s="22"/>
      <c r="V173" s="23"/>
      <c r="W173" s="24"/>
      <c r="X173" s="28"/>
      <c r="Y173" s="25"/>
      <c r="Z173" s="20"/>
      <c r="AA173" s="21"/>
      <c r="AB173" s="22"/>
      <c r="AC173" s="23"/>
      <c r="AD173" s="24"/>
      <c r="AE173" s="26"/>
    </row>
    <row r="174">
      <c r="A174" s="14" t="s">
        <v>286</v>
      </c>
      <c r="B174" s="14">
        <v>2.2000000382E10</v>
      </c>
      <c r="C174" s="15" t="s">
        <v>516</v>
      </c>
      <c r="D174" s="15" t="s">
        <v>517</v>
      </c>
      <c r="E174" s="14" t="s">
        <v>518</v>
      </c>
      <c r="F174" s="16" t="s">
        <v>35</v>
      </c>
      <c r="G174" s="17">
        <f t="shared" si="1"/>
        <v>28</v>
      </c>
      <c r="H174" s="18">
        <v>206.63</v>
      </c>
      <c r="I174" s="18">
        <f t="shared" si="2"/>
        <v>5785.64</v>
      </c>
      <c r="J174" s="28">
        <v>16.0</v>
      </c>
      <c r="K174" s="7">
        <v>10.0</v>
      </c>
      <c r="L174" s="20"/>
      <c r="M174" s="21">
        <v>2.0</v>
      </c>
      <c r="N174" s="22"/>
      <c r="O174" s="23"/>
      <c r="P174" s="24"/>
      <c r="Q174" s="28"/>
      <c r="R174" s="25"/>
      <c r="S174" s="20"/>
      <c r="T174" s="21"/>
      <c r="U174" s="22"/>
      <c r="V174" s="23"/>
      <c r="W174" s="24"/>
      <c r="X174" s="28"/>
      <c r="Y174" s="25"/>
      <c r="Z174" s="20"/>
      <c r="AA174" s="21"/>
      <c r="AB174" s="22"/>
      <c r="AC174" s="23"/>
      <c r="AD174" s="24"/>
      <c r="AE174" s="26"/>
    </row>
    <row r="175">
      <c r="A175" s="14" t="s">
        <v>286</v>
      </c>
      <c r="B175" s="14">
        <v>2.2000000359E10</v>
      </c>
      <c r="C175" s="15" t="s">
        <v>519</v>
      </c>
      <c r="D175" s="15" t="s">
        <v>520</v>
      </c>
      <c r="E175" s="14" t="s">
        <v>521</v>
      </c>
      <c r="F175" s="16" t="s">
        <v>35</v>
      </c>
      <c r="G175" s="17">
        <f t="shared" si="1"/>
        <v>5</v>
      </c>
      <c r="H175" s="18">
        <v>60.69</v>
      </c>
      <c r="I175" s="18">
        <f t="shared" si="2"/>
        <v>303.45</v>
      </c>
      <c r="J175" s="28"/>
      <c r="K175" s="25"/>
      <c r="L175" s="20"/>
      <c r="M175" s="21"/>
      <c r="N175" s="22"/>
      <c r="O175" s="23"/>
      <c r="P175" s="24"/>
      <c r="Q175" s="28">
        <v>3.0</v>
      </c>
      <c r="R175" s="25"/>
      <c r="S175" s="8">
        <v>2.0</v>
      </c>
      <c r="T175" s="21"/>
      <c r="U175" s="22"/>
      <c r="V175" s="23"/>
      <c r="W175" s="24"/>
      <c r="X175" s="28"/>
      <c r="Y175" s="25"/>
      <c r="Z175" s="20"/>
      <c r="AA175" s="21"/>
      <c r="AB175" s="22"/>
      <c r="AC175" s="23"/>
      <c r="AD175" s="24"/>
      <c r="AE175" s="26"/>
    </row>
    <row r="176">
      <c r="A176" s="14" t="s">
        <v>286</v>
      </c>
      <c r="B176" s="14">
        <v>2.2000000665E10</v>
      </c>
      <c r="C176" s="15" t="s">
        <v>522</v>
      </c>
      <c r="D176" s="15" t="s">
        <v>523</v>
      </c>
      <c r="E176" s="14" t="s">
        <v>524</v>
      </c>
      <c r="F176" s="16" t="s">
        <v>35</v>
      </c>
      <c r="G176" s="17">
        <f t="shared" si="1"/>
        <v>105</v>
      </c>
      <c r="H176" s="18">
        <v>9.0</v>
      </c>
      <c r="I176" s="18">
        <f t="shared" si="2"/>
        <v>945</v>
      </c>
      <c r="J176" s="28">
        <v>45.0</v>
      </c>
      <c r="K176" s="25">
        <v>50.0</v>
      </c>
      <c r="L176" s="20"/>
      <c r="M176" s="21"/>
      <c r="N176" s="22"/>
      <c r="O176" s="23"/>
      <c r="P176" s="24"/>
      <c r="Q176" s="28"/>
      <c r="R176" s="7">
        <v>10.0</v>
      </c>
      <c r="S176" s="20"/>
      <c r="T176" s="21"/>
      <c r="U176" s="22"/>
      <c r="V176" s="23"/>
      <c r="W176" s="24"/>
      <c r="X176" s="28"/>
      <c r="Y176" s="25"/>
      <c r="Z176" s="20"/>
      <c r="AA176" s="21"/>
      <c r="AB176" s="22"/>
      <c r="AC176" s="23"/>
      <c r="AD176" s="24"/>
      <c r="AE176" s="26"/>
    </row>
    <row r="177">
      <c r="A177" s="14" t="s">
        <v>286</v>
      </c>
      <c r="B177" s="14">
        <v>2.2000000666E10</v>
      </c>
      <c r="C177" s="15" t="s">
        <v>525</v>
      </c>
      <c r="D177" s="15" t="s">
        <v>526</v>
      </c>
      <c r="E177" s="14" t="s">
        <v>527</v>
      </c>
      <c r="F177" s="16" t="s">
        <v>35</v>
      </c>
      <c r="G177" s="17">
        <f t="shared" si="1"/>
        <v>5</v>
      </c>
      <c r="H177" s="18">
        <v>36.8</v>
      </c>
      <c r="I177" s="18">
        <f t="shared" si="2"/>
        <v>184</v>
      </c>
      <c r="J177" s="28"/>
      <c r="K177" s="7">
        <v>5.0</v>
      </c>
      <c r="L177" s="20"/>
      <c r="M177" s="21"/>
      <c r="N177" s="22"/>
      <c r="O177" s="23"/>
      <c r="P177" s="24"/>
      <c r="Q177" s="28"/>
      <c r="R177" s="25"/>
      <c r="S177" s="20"/>
      <c r="T177" s="21"/>
      <c r="U177" s="22"/>
      <c r="V177" s="23"/>
      <c r="W177" s="24"/>
      <c r="X177" s="28"/>
      <c r="Y177" s="25"/>
      <c r="Z177" s="20"/>
      <c r="AA177" s="21"/>
      <c r="AB177" s="22"/>
      <c r="AC177" s="23"/>
      <c r="AD177" s="24"/>
      <c r="AE177" s="26"/>
    </row>
    <row r="178">
      <c r="A178" s="14" t="s">
        <v>286</v>
      </c>
      <c r="B178" s="14">
        <v>2.2000000383E10</v>
      </c>
      <c r="C178" s="15" t="s">
        <v>528</v>
      </c>
      <c r="D178" s="15" t="s">
        <v>529</v>
      </c>
      <c r="E178" s="14" t="s">
        <v>530</v>
      </c>
      <c r="F178" s="16" t="s">
        <v>35</v>
      </c>
      <c r="G178" s="17">
        <f t="shared" si="1"/>
        <v>64</v>
      </c>
      <c r="H178" s="18">
        <v>47.61</v>
      </c>
      <c r="I178" s="18">
        <f t="shared" si="2"/>
        <v>3047.04</v>
      </c>
      <c r="J178" s="6">
        <v>64.0</v>
      </c>
      <c r="K178" s="25"/>
      <c r="L178" s="20"/>
      <c r="M178" s="21"/>
      <c r="N178" s="22"/>
      <c r="O178" s="23"/>
      <c r="P178" s="24"/>
      <c r="Q178" s="19"/>
      <c r="R178" s="25"/>
      <c r="S178" s="20"/>
      <c r="T178" s="21"/>
      <c r="U178" s="22"/>
      <c r="V178" s="23"/>
      <c r="W178" s="24"/>
      <c r="X178" s="19"/>
      <c r="Y178" s="25"/>
      <c r="Z178" s="20"/>
      <c r="AA178" s="21"/>
      <c r="AB178" s="22"/>
      <c r="AC178" s="23"/>
      <c r="AD178" s="24"/>
      <c r="AE178" s="26"/>
    </row>
    <row r="179">
      <c r="A179" s="14" t="s">
        <v>286</v>
      </c>
      <c r="B179" s="14">
        <v>2.2000000178E10</v>
      </c>
      <c r="C179" s="15" t="s">
        <v>531</v>
      </c>
      <c r="D179" s="15" t="s">
        <v>532</v>
      </c>
      <c r="E179" s="14" t="s">
        <v>533</v>
      </c>
      <c r="F179" s="16" t="s">
        <v>35</v>
      </c>
      <c r="G179" s="17">
        <f t="shared" si="1"/>
        <v>83</v>
      </c>
      <c r="H179" s="18">
        <v>7.35</v>
      </c>
      <c r="I179" s="18">
        <f t="shared" si="2"/>
        <v>610.05</v>
      </c>
      <c r="J179" s="28">
        <v>25.0</v>
      </c>
      <c r="K179" s="25"/>
      <c r="L179" s="20">
        <v>55.0</v>
      </c>
      <c r="M179" s="31">
        <v>3.0</v>
      </c>
      <c r="N179" s="22"/>
      <c r="O179" s="23"/>
      <c r="P179" s="24"/>
      <c r="Q179" s="28"/>
      <c r="R179" s="25"/>
      <c r="S179" s="20"/>
      <c r="T179" s="21"/>
      <c r="U179" s="22"/>
      <c r="V179" s="23"/>
      <c r="W179" s="24"/>
      <c r="X179" s="28"/>
      <c r="Y179" s="25"/>
      <c r="Z179" s="20"/>
      <c r="AA179" s="21"/>
      <c r="AB179" s="22"/>
      <c r="AC179" s="23"/>
      <c r="AD179" s="24"/>
      <c r="AE179" s="26"/>
    </row>
    <row r="180">
      <c r="A180" s="14" t="s">
        <v>286</v>
      </c>
      <c r="B180" s="14">
        <v>2.20000002E10</v>
      </c>
      <c r="C180" s="15" t="s">
        <v>534</v>
      </c>
      <c r="D180" s="15" t="s">
        <v>535</v>
      </c>
      <c r="E180" s="14" t="s">
        <v>536</v>
      </c>
      <c r="F180" s="16" t="s">
        <v>35</v>
      </c>
      <c r="G180" s="17">
        <f t="shared" si="1"/>
        <v>16</v>
      </c>
      <c r="H180" s="18">
        <v>7.62</v>
      </c>
      <c r="I180" s="18">
        <f t="shared" si="2"/>
        <v>121.92</v>
      </c>
      <c r="J180" s="6">
        <v>16.0</v>
      </c>
      <c r="K180" s="25"/>
      <c r="L180" s="20"/>
      <c r="M180" s="21"/>
      <c r="N180" s="22"/>
      <c r="O180" s="23"/>
      <c r="P180" s="24"/>
      <c r="Q180" s="19"/>
      <c r="R180" s="25"/>
      <c r="S180" s="20"/>
      <c r="T180" s="21"/>
      <c r="U180" s="22"/>
      <c r="V180" s="23"/>
      <c r="W180" s="24"/>
      <c r="X180" s="19"/>
      <c r="Y180" s="25"/>
      <c r="Z180" s="20"/>
      <c r="AA180" s="21"/>
      <c r="AB180" s="22"/>
      <c r="AC180" s="23"/>
      <c r="AD180" s="24"/>
      <c r="AE180" s="26"/>
    </row>
    <row r="181">
      <c r="A181" s="14" t="s">
        <v>286</v>
      </c>
      <c r="B181" s="14">
        <v>2.2000000196E10</v>
      </c>
      <c r="C181" s="15" t="s">
        <v>537</v>
      </c>
      <c r="D181" s="15" t="s">
        <v>538</v>
      </c>
      <c r="E181" s="14" t="s">
        <v>539</v>
      </c>
      <c r="F181" s="16" t="s">
        <v>35</v>
      </c>
      <c r="G181" s="17">
        <f t="shared" si="1"/>
        <v>30</v>
      </c>
      <c r="H181" s="18">
        <v>45.0</v>
      </c>
      <c r="I181" s="18">
        <f t="shared" si="2"/>
        <v>1350</v>
      </c>
      <c r="J181" s="28"/>
      <c r="K181" s="25"/>
      <c r="L181" s="20"/>
      <c r="M181" s="21"/>
      <c r="N181" s="22"/>
      <c r="O181" s="23"/>
      <c r="P181" s="24"/>
      <c r="Q181" s="28"/>
      <c r="R181" s="25"/>
      <c r="S181" s="20"/>
      <c r="T181" s="21"/>
      <c r="U181" s="22"/>
      <c r="V181" s="23"/>
      <c r="W181" s="24"/>
      <c r="X181" s="28"/>
      <c r="Y181" s="25"/>
      <c r="Z181" s="20"/>
      <c r="AA181" s="21"/>
      <c r="AB181" s="33">
        <v>30.0</v>
      </c>
      <c r="AC181" s="23"/>
      <c r="AD181" s="24"/>
      <c r="AE181" s="26"/>
    </row>
    <row r="182">
      <c r="A182" s="14" t="s">
        <v>286</v>
      </c>
      <c r="B182" s="14">
        <v>2.2000000191E10</v>
      </c>
      <c r="C182" s="15" t="s">
        <v>540</v>
      </c>
      <c r="D182" s="15" t="s">
        <v>541</v>
      </c>
      <c r="E182" s="14" t="s">
        <v>542</v>
      </c>
      <c r="F182" s="16" t="s">
        <v>35</v>
      </c>
      <c r="G182" s="17">
        <f t="shared" si="1"/>
        <v>10</v>
      </c>
      <c r="H182" s="18">
        <v>89.19</v>
      </c>
      <c r="I182" s="18">
        <f t="shared" si="2"/>
        <v>891.9</v>
      </c>
      <c r="J182" s="19"/>
      <c r="K182" s="7">
        <v>10.0</v>
      </c>
      <c r="L182" s="20"/>
      <c r="M182" s="21"/>
      <c r="N182" s="22"/>
      <c r="O182" s="23"/>
      <c r="P182" s="24"/>
      <c r="Q182" s="19"/>
      <c r="R182" s="25"/>
      <c r="S182" s="20"/>
      <c r="T182" s="21"/>
      <c r="U182" s="22"/>
      <c r="V182" s="23"/>
      <c r="W182" s="24"/>
      <c r="X182" s="19"/>
      <c r="Y182" s="25"/>
      <c r="Z182" s="20"/>
      <c r="AA182" s="21"/>
      <c r="AB182" s="22"/>
      <c r="AC182" s="23"/>
      <c r="AD182" s="24"/>
      <c r="AE182" s="26"/>
    </row>
    <row r="183">
      <c r="A183" s="14" t="s">
        <v>286</v>
      </c>
      <c r="B183" s="14">
        <v>2.2000000192E10</v>
      </c>
      <c r="C183" s="15" t="s">
        <v>543</v>
      </c>
      <c r="D183" s="15" t="s">
        <v>544</v>
      </c>
      <c r="E183" s="29" t="s">
        <v>545</v>
      </c>
      <c r="F183" s="16" t="s">
        <v>35</v>
      </c>
      <c r="G183" s="17">
        <f t="shared" si="1"/>
        <v>5</v>
      </c>
      <c r="H183" s="18">
        <v>51.8</v>
      </c>
      <c r="I183" s="18">
        <f t="shared" si="2"/>
        <v>259</v>
      </c>
      <c r="J183" s="28"/>
      <c r="K183" s="7">
        <v>5.0</v>
      </c>
      <c r="L183" s="20"/>
      <c r="M183" s="21"/>
      <c r="N183" s="22"/>
      <c r="O183" s="23"/>
      <c r="P183" s="24"/>
      <c r="Q183" s="28"/>
      <c r="R183" s="25"/>
      <c r="S183" s="20"/>
      <c r="T183" s="21"/>
      <c r="U183" s="22"/>
      <c r="V183" s="23"/>
      <c r="W183" s="24"/>
      <c r="X183" s="28"/>
      <c r="Y183" s="25"/>
      <c r="Z183" s="20"/>
      <c r="AA183" s="21"/>
      <c r="AB183" s="22"/>
      <c r="AC183" s="23"/>
      <c r="AD183" s="24"/>
      <c r="AE183" s="26"/>
    </row>
    <row r="184">
      <c r="A184" s="14" t="s">
        <v>286</v>
      </c>
      <c r="B184" s="14">
        <v>2.2000000179E10</v>
      </c>
      <c r="C184" s="15" t="s">
        <v>546</v>
      </c>
      <c r="D184" s="15" t="s">
        <v>547</v>
      </c>
      <c r="E184" s="14" t="s">
        <v>548</v>
      </c>
      <c r="F184" s="16" t="s">
        <v>35</v>
      </c>
      <c r="G184" s="17">
        <f t="shared" si="1"/>
        <v>32</v>
      </c>
      <c r="H184" s="18">
        <v>16.58</v>
      </c>
      <c r="I184" s="18">
        <f t="shared" si="2"/>
        <v>530.56</v>
      </c>
      <c r="J184" s="19">
        <v>19.0</v>
      </c>
      <c r="K184" s="25"/>
      <c r="L184" s="20"/>
      <c r="M184" s="21"/>
      <c r="N184" s="22">
        <v>10.0</v>
      </c>
      <c r="O184" s="23"/>
      <c r="P184" s="24"/>
      <c r="Q184" s="6">
        <v>3.0</v>
      </c>
      <c r="R184" s="25"/>
      <c r="S184" s="20"/>
      <c r="T184" s="21"/>
      <c r="U184" s="22"/>
      <c r="V184" s="23"/>
      <c r="W184" s="24"/>
      <c r="X184" s="19"/>
      <c r="Y184" s="25"/>
      <c r="Z184" s="20"/>
      <c r="AA184" s="21"/>
      <c r="AB184" s="22"/>
      <c r="AC184" s="23"/>
      <c r="AD184" s="24"/>
      <c r="AE184" s="26"/>
    </row>
    <row r="185">
      <c r="A185" s="14" t="s">
        <v>286</v>
      </c>
      <c r="B185" s="14">
        <v>2.2000000177E10</v>
      </c>
      <c r="C185" s="15" t="s">
        <v>549</v>
      </c>
      <c r="D185" s="15" t="s">
        <v>550</v>
      </c>
      <c r="E185" s="14" t="s">
        <v>551</v>
      </c>
      <c r="F185" s="16" t="s">
        <v>35</v>
      </c>
      <c r="G185" s="17">
        <f t="shared" si="1"/>
        <v>100</v>
      </c>
      <c r="H185" s="18">
        <v>11.5</v>
      </c>
      <c r="I185" s="18">
        <f t="shared" si="2"/>
        <v>1150</v>
      </c>
      <c r="J185" s="28">
        <v>30.0</v>
      </c>
      <c r="K185" s="25"/>
      <c r="L185" s="8">
        <v>55.0</v>
      </c>
      <c r="M185" s="21"/>
      <c r="N185" s="22">
        <v>15.0</v>
      </c>
      <c r="O185" s="23"/>
      <c r="P185" s="24"/>
      <c r="Q185" s="28"/>
      <c r="R185" s="25"/>
      <c r="S185" s="20"/>
      <c r="T185" s="21"/>
      <c r="U185" s="22"/>
      <c r="V185" s="23"/>
      <c r="W185" s="24"/>
      <c r="X185" s="28"/>
      <c r="Y185" s="25"/>
      <c r="Z185" s="20"/>
      <c r="AA185" s="21"/>
      <c r="AB185" s="22"/>
      <c r="AC185" s="23"/>
      <c r="AD185" s="24"/>
      <c r="AE185" s="26"/>
    </row>
    <row r="186">
      <c r="A186" s="14" t="s">
        <v>286</v>
      </c>
      <c r="B186" s="14">
        <v>2.200000019E10</v>
      </c>
      <c r="C186" s="15" t="s">
        <v>552</v>
      </c>
      <c r="D186" s="15" t="s">
        <v>553</v>
      </c>
      <c r="E186" s="14" t="s">
        <v>554</v>
      </c>
      <c r="F186" s="16" t="s">
        <v>35</v>
      </c>
      <c r="G186" s="17">
        <f t="shared" si="1"/>
        <v>43</v>
      </c>
      <c r="H186" s="18">
        <v>30.35</v>
      </c>
      <c r="I186" s="18">
        <f t="shared" si="2"/>
        <v>1305.05</v>
      </c>
      <c r="J186" s="53">
        <v>40.0</v>
      </c>
      <c r="K186" s="25"/>
      <c r="L186" s="20"/>
      <c r="M186" s="21"/>
      <c r="N186" s="22"/>
      <c r="O186" s="23"/>
      <c r="P186" s="24"/>
      <c r="Q186" s="27">
        <v>3.0</v>
      </c>
      <c r="R186" s="25"/>
      <c r="S186" s="20"/>
      <c r="T186" s="21"/>
      <c r="U186" s="22"/>
      <c r="V186" s="23"/>
      <c r="W186" s="24"/>
      <c r="X186" s="28"/>
      <c r="Y186" s="25"/>
      <c r="Z186" s="20"/>
      <c r="AA186" s="21"/>
      <c r="AB186" s="22"/>
      <c r="AC186" s="23"/>
      <c r="AD186" s="24"/>
      <c r="AE186" s="26"/>
    </row>
    <row r="187">
      <c r="A187" s="14" t="s">
        <v>555</v>
      </c>
      <c r="B187" s="14">
        <v>2.2000000637E10</v>
      </c>
      <c r="C187" s="15" t="s">
        <v>556</v>
      </c>
      <c r="D187" s="15" t="s">
        <v>557</v>
      </c>
      <c r="E187" s="29" t="s">
        <v>558</v>
      </c>
      <c r="F187" s="16" t="s">
        <v>35</v>
      </c>
      <c r="G187" s="17">
        <f t="shared" si="1"/>
        <v>27</v>
      </c>
      <c r="H187" s="18">
        <v>89.07</v>
      </c>
      <c r="I187" s="18">
        <f t="shared" si="2"/>
        <v>2404.89</v>
      </c>
      <c r="J187" s="19"/>
      <c r="K187" s="25"/>
      <c r="L187" s="8">
        <v>20.0</v>
      </c>
      <c r="M187" s="21"/>
      <c r="N187" s="22"/>
      <c r="O187" s="23"/>
      <c r="P187" s="24"/>
      <c r="Q187" s="19"/>
      <c r="R187" s="25"/>
      <c r="S187" s="20"/>
      <c r="T187" s="21"/>
      <c r="U187" s="22">
        <v>7.0</v>
      </c>
      <c r="V187" s="23"/>
      <c r="W187" s="24"/>
      <c r="X187" s="19"/>
      <c r="Y187" s="25"/>
      <c r="Z187" s="20"/>
      <c r="AA187" s="21"/>
      <c r="AB187" s="22"/>
      <c r="AC187" s="23"/>
      <c r="AD187" s="24"/>
      <c r="AE187" s="26"/>
    </row>
    <row r="188">
      <c r="A188" s="14" t="s">
        <v>555</v>
      </c>
      <c r="B188" s="14">
        <v>2.2000000067E10</v>
      </c>
      <c r="C188" s="15" t="s">
        <v>559</v>
      </c>
      <c r="D188" s="15" t="s">
        <v>560</v>
      </c>
      <c r="E188" s="14" t="s">
        <v>561</v>
      </c>
      <c r="F188" s="16" t="s">
        <v>35</v>
      </c>
      <c r="G188" s="17">
        <f t="shared" si="1"/>
        <v>3</v>
      </c>
      <c r="H188" s="18">
        <v>84.0</v>
      </c>
      <c r="I188" s="18">
        <f t="shared" si="2"/>
        <v>252</v>
      </c>
      <c r="J188" s="6">
        <v>3.0</v>
      </c>
      <c r="K188" s="25"/>
      <c r="L188" s="20"/>
      <c r="M188" s="21"/>
      <c r="N188" s="22"/>
      <c r="O188" s="23"/>
      <c r="P188" s="24"/>
      <c r="Q188" s="19"/>
      <c r="R188" s="25"/>
      <c r="S188" s="20"/>
      <c r="T188" s="21"/>
      <c r="U188" s="22"/>
      <c r="V188" s="23"/>
      <c r="W188" s="24"/>
      <c r="X188" s="19"/>
      <c r="Y188" s="25"/>
      <c r="Z188" s="20"/>
      <c r="AA188" s="21"/>
      <c r="AB188" s="22"/>
      <c r="AC188" s="23"/>
      <c r="AD188" s="24"/>
      <c r="AE188" s="26"/>
    </row>
    <row r="189">
      <c r="A189" s="14" t="s">
        <v>555</v>
      </c>
      <c r="B189" s="14">
        <v>2.2000000071E10</v>
      </c>
      <c r="C189" s="15" t="s">
        <v>562</v>
      </c>
      <c r="D189" s="15" t="s">
        <v>563</v>
      </c>
      <c r="E189" s="14" t="s">
        <v>564</v>
      </c>
      <c r="F189" s="16" t="s">
        <v>35</v>
      </c>
      <c r="G189" s="17">
        <f t="shared" si="1"/>
        <v>63</v>
      </c>
      <c r="H189" s="18">
        <v>89.1</v>
      </c>
      <c r="I189" s="18">
        <f t="shared" si="2"/>
        <v>5613.3</v>
      </c>
      <c r="J189" s="27">
        <v>26.0</v>
      </c>
      <c r="K189" s="25"/>
      <c r="L189" s="20">
        <v>30.0</v>
      </c>
      <c r="M189" s="21"/>
      <c r="N189" s="22"/>
      <c r="O189" s="23">
        <v>2.0</v>
      </c>
      <c r="P189" s="24"/>
      <c r="Q189" s="28"/>
      <c r="R189" s="25"/>
      <c r="S189" s="20"/>
      <c r="T189" s="21"/>
      <c r="U189" s="22"/>
      <c r="V189" s="23"/>
      <c r="W189" s="24"/>
      <c r="X189" s="28"/>
      <c r="Y189" s="25"/>
      <c r="Z189" s="20"/>
      <c r="AA189" s="21"/>
      <c r="AB189" s="22"/>
      <c r="AC189" s="23">
        <v>5.0</v>
      </c>
      <c r="AD189" s="24"/>
      <c r="AE189" s="26"/>
    </row>
    <row r="190">
      <c r="A190" s="14" t="s">
        <v>555</v>
      </c>
      <c r="B190" s="14">
        <v>2.2000000369E10</v>
      </c>
      <c r="C190" s="15" t="s">
        <v>565</v>
      </c>
      <c r="D190" s="15" t="s">
        <v>566</v>
      </c>
      <c r="E190" s="32" t="s">
        <v>567</v>
      </c>
      <c r="F190" s="16" t="s">
        <v>35</v>
      </c>
      <c r="G190" s="17">
        <f t="shared" si="1"/>
        <v>30</v>
      </c>
      <c r="H190" s="18">
        <v>51.28</v>
      </c>
      <c r="I190" s="18">
        <f t="shared" si="2"/>
        <v>1538.4</v>
      </c>
      <c r="J190" s="6">
        <v>30.0</v>
      </c>
      <c r="K190" s="25"/>
      <c r="L190" s="20"/>
      <c r="M190" s="21"/>
      <c r="N190" s="22"/>
      <c r="O190" s="23"/>
      <c r="P190" s="24"/>
      <c r="Q190" s="19"/>
      <c r="R190" s="25"/>
      <c r="S190" s="20"/>
      <c r="T190" s="21"/>
      <c r="U190" s="22"/>
      <c r="V190" s="23"/>
      <c r="W190" s="24"/>
      <c r="X190" s="19"/>
      <c r="Y190" s="25"/>
      <c r="Z190" s="20"/>
      <c r="AA190" s="21"/>
      <c r="AB190" s="22"/>
      <c r="AC190" s="23"/>
      <c r="AD190" s="24"/>
      <c r="AE190" s="26"/>
    </row>
    <row r="191">
      <c r="A191" s="14" t="s">
        <v>555</v>
      </c>
      <c r="B191" s="14">
        <v>2.2000000076E10</v>
      </c>
      <c r="C191" s="15" t="s">
        <v>568</v>
      </c>
      <c r="D191" s="15" t="s">
        <v>569</v>
      </c>
      <c r="E191" s="14" t="s">
        <v>570</v>
      </c>
      <c r="F191" s="16" t="s">
        <v>35</v>
      </c>
      <c r="G191" s="17">
        <f t="shared" si="1"/>
        <v>110</v>
      </c>
      <c r="H191" s="18">
        <v>11.42</v>
      </c>
      <c r="I191" s="18">
        <f t="shared" si="2"/>
        <v>1256.2</v>
      </c>
      <c r="J191" s="27">
        <v>80.0</v>
      </c>
      <c r="K191" s="25"/>
      <c r="L191" s="20"/>
      <c r="M191" s="21"/>
      <c r="N191" s="22"/>
      <c r="O191" s="23">
        <v>30.0</v>
      </c>
      <c r="P191" s="24"/>
      <c r="Q191" s="28"/>
      <c r="R191" s="25"/>
      <c r="S191" s="20"/>
      <c r="T191" s="21"/>
      <c r="U191" s="22"/>
      <c r="V191" s="23"/>
      <c r="W191" s="24"/>
      <c r="X191" s="28"/>
      <c r="Y191" s="25"/>
      <c r="Z191" s="20"/>
      <c r="AA191" s="21"/>
      <c r="AB191" s="22"/>
      <c r="AC191" s="23"/>
      <c r="AD191" s="24"/>
      <c r="AE191" s="26"/>
    </row>
    <row r="192">
      <c r="A192" s="14" t="s">
        <v>555</v>
      </c>
      <c r="B192" s="14">
        <v>2.2000000077E10</v>
      </c>
      <c r="C192" s="15" t="s">
        <v>571</v>
      </c>
      <c r="D192" s="15" t="s">
        <v>572</v>
      </c>
      <c r="E192" s="14" t="s">
        <v>573</v>
      </c>
      <c r="F192" s="16" t="s">
        <v>35</v>
      </c>
      <c r="G192" s="17">
        <f t="shared" si="1"/>
        <v>10</v>
      </c>
      <c r="H192" s="18">
        <v>8.56</v>
      </c>
      <c r="I192" s="18">
        <f t="shared" si="2"/>
        <v>85.6</v>
      </c>
      <c r="J192" s="28"/>
      <c r="K192" s="25"/>
      <c r="L192" s="8">
        <v>10.0</v>
      </c>
      <c r="M192" s="21"/>
      <c r="N192" s="22"/>
      <c r="O192" s="23"/>
      <c r="P192" s="24"/>
      <c r="Q192" s="28"/>
      <c r="R192" s="25"/>
      <c r="S192" s="20"/>
      <c r="T192" s="21"/>
      <c r="U192" s="22"/>
      <c r="V192" s="23"/>
      <c r="W192" s="24"/>
      <c r="X192" s="28"/>
      <c r="Y192" s="25"/>
      <c r="Z192" s="20"/>
      <c r="AA192" s="21"/>
      <c r="AB192" s="22"/>
      <c r="AC192" s="23"/>
      <c r="AD192" s="24"/>
      <c r="AE192" s="26"/>
    </row>
    <row r="193">
      <c r="A193" s="14" t="s">
        <v>555</v>
      </c>
      <c r="B193" s="14">
        <v>2.200000037E10</v>
      </c>
      <c r="C193" s="15" t="s">
        <v>574</v>
      </c>
      <c r="D193" s="15" t="s">
        <v>575</v>
      </c>
      <c r="E193" s="14" t="s">
        <v>576</v>
      </c>
      <c r="F193" s="16" t="s">
        <v>35</v>
      </c>
      <c r="G193" s="17">
        <f t="shared" si="1"/>
        <v>10</v>
      </c>
      <c r="H193" s="18">
        <v>15.0</v>
      </c>
      <c r="I193" s="18">
        <f t="shared" si="2"/>
        <v>150</v>
      </c>
      <c r="J193" s="6">
        <v>10.0</v>
      </c>
      <c r="K193" s="25"/>
      <c r="L193" s="20"/>
      <c r="M193" s="21"/>
      <c r="N193" s="22"/>
      <c r="O193" s="23"/>
      <c r="P193" s="24"/>
      <c r="Q193" s="19"/>
      <c r="R193" s="25"/>
      <c r="S193" s="20"/>
      <c r="T193" s="21"/>
      <c r="U193" s="22"/>
      <c r="V193" s="23"/>
      <c r="W193" s="24"/>
      <c r="X193" s="19"/>
      <c r="Y193" s="25"/>
      <c r="Z193" s="20"/>
      <c r="AA193" s="21"/>
      <c r="AB193" s="22"/>
      <c r="AC193" s="23"/>
      <c r="AD193" s="24"/>
      <c r="AE193" s="26"/>
    </row>
    <row r="194">
      <c r="A194" s="14" t="s">
        <v>555</v>
      </c>
      <c r="B194" s="14">
        <v>2.2000000371E10</v>
      </c>
      <c r="C194" s="15" t="s">
        <v>577</v>
      </c>
      <c r="D194" s="15" t="s">
        <v>578</v>
      </c>
      <c r="E194" s="14" t="s">
        <v>579</v>
      </c>
      <c r="F194" s="16" t="s">
        <v>35</v>
      </c>
      <c r="G194" s="17">
        <f t="shared" si="1"/>
        <v>40</v>
      </c>
      <c r="H194" s="18">
        <v>6.49</v>
      </c>
      <c r="I194" s="18">
        <f t="shared" si="2"/>
        <v>259.6</v>
      </c>
      <c r="J194" s="28">
        <v>20.0</v>
      </c>
      <c r="K194" s="25"/>
      <c r="L194" s="20"/>
      <c r="M194" s="21"/>
      <c r="N194" s="22"/>
      <c r="O194" s="23"/>
      <c r="P194" s="24"/>
      <c r="Q194" s="28"/>
      <c r="R194" s="25"/>
      <c r="S194" s="20"/>
      <c r="T194" s="31">
        <v>20.0</v>
      </c>
      <c r="U194" s="22"/>
      <c r="V194" s="23"/>
      <c r="W194" s="24"/>
      <c r="X194" s="28"/>
      <c r="Y194" s="25"/>
      <c r="Z194" s="20"/>
      <c r="AA194" s="21"/>
      <c r="AB194" s="22"/>
      <c r="AC194" s="23"/>
      <c r="AD194" s="24"/>
      <c r="AE194" s="26"/>
    </row>
    <row r="195">
      <c r="A195" s="14" t="s">
        <v>555</v>
      </c>
      <c r="B195" s="14">
        <v>2.2000000682E10</v>
      </c>
      <c r="C195" s="15" t="s">
        <v>580</v>
      </c>
      <c r="D195" s="15" t="s">
        <v>581</v>
      </c>
      <c r="E195" s="14" t="s">
        <v>582</v>
      </c>
      <c r="F195" s="16" t="s">
        <v>35</v>
      </c>
      <c r="G195" s="17">
        <f t="shared" si="1"/>
        <v>60</v>
      </c>
      <c r="H195" s="18">
        <v>74.5</v>
      </c>
      <c r="I195" s="18">
        <f t="shared" si="2"/>
        <v>4470</v>
      </c>
      <c r="J195" s="27">
        <v>60.0</v>
      </c>
      <c r="K195" s="25"/>
      <c r="L195" s="20"/>
      <c r="M195" s="21"/>
      <c r="N195" s="22"/>
      <c r="O195" s="23"/>
      <c r="P195" s="24"/>
      <c r="Q195" s="28"/>
      <c r="R195" s="25"/>
      <c r="S195" s="20"/>
      <c r="T195" s="21"/>
      <c r="U195" s="22"/>
      <c r="V195" s="23"/>
      <c r="W195" s="24"/>
      <c r="X195" s="28"/>
      <c r="Y195" s="25"/>
      <c r="Z195" s="20"/>
      <c r="AA195" s="21"/>
      <c r="AB195" s="22"/>
      <c r="AC195" s="23"/>
      <c r="AD195" s="24"/>
      <c r="AE195" s="26"/>
    </row>
    <row r="196">
      <c r="A196" s="14" t="s">
        <v>555</v>
      </c>
      <c r="B196" s="26">
        <v>2.2000000683E10</v>
      </c>
      <c r="C196" s="15" t="s">
        <v>583</v>
      </c>
      <c r="D196" s="15" t="s">
        <v>584</v>
      </c>
      <c r="E196" s="26" t="s">
        <v>585</v>
      </c>
      <c r="F196" s="16" t="s">
        <v>35</v>
      </c>
      <c r="G196" s="17">
        <f t="shared" si="1"/>
        <v>65</v>
      </c>
      <c r="H196" s="54">
        <v>68.78</v>
      </c>
      <c r="I196" s="18">
        <f t="shared" si="2"/>
        <v>4470.7</v>
      </c>
      <c r="J196" s="28">
        <v>60.0</v>
      </c>
      <c r="K196" s="25"/>
      <c r="L196" s="20"/>
      <c r="M196" s="21"/>
      <c r="N196" s="22"/>
      <c r="O196" s="23"/>
      <c r="P196" s="24"/>
      <c r="Q196" s="28"/>
      <c r="R196" s="7">
        <v>5.0</v>
      </c>
      <c r="S196" s="20"/>
      <c r="T196" s="21"/>
      <c r="U196" s="22"/>
      <c r="V196" s="23"/>
      <c r="W196" s="24"/>
      <c r="X196" s="28"/>
      <c r="Y196" s="25"/>
      <c r="Z196" s="20"/>
      <c r="AA196" s="21"/>
      <c r="AB196" s="22"/>
      <c r="AC196" s="23"/>
      <c r="AD196" s="24"/>
      <c r="AE196" s="26"/>
    </row>
    <row r="197">
      <c r="A197" s="14" t="s">
        <v>555</v>
      </c>
      <c r="B197" s="14">
        <v>2.2000000088E10</v>
      </c>
      <c r="C197" s="15" t="s">
        <v>586</v>
      </c>
      <c r="D197" s="15" t="s">
        <v>587</v>
      </c>
      <c r="E197" s="14" t="s">
        <v>588</v>
      </c>
      <c r="F197" s="16" t="s">
        <v>35</v>
      </c>
      <c r="G197" s="17">
        <f t="shared" si="1"/>
        <v>30</v>
      </c>
      <c r="H197" s="18">
        <v>20.76</v>
      </c>
      <c r="I197" s="18">
        <f t="shared" si="2"/>
        <v>622.8</v>
      </c>
      <c r="J197" s="27">
        <v>30.0</v>
      </c>
      <c r="K197" s="25"/>
      <c r="L197" s="20"/>
      <c r="M197" s="21"/>
      <c r="N197" s="22"/>
      <c r="O197" s="23"/>
      <c r="P197" s="24"/>
      <c r="Q197" s="28"/>
      <c r="R197" s="25"/>
      <c r="S197" s="20"/>
      <c r="T197" s="21"/>
      <c r="U197" s="22"/>
      <c r="V197" s="23"/>
      <c r="W197" s="24"/>
      <c r="X197" s="28"/>
      <c r="Y197" s="25"/>
      <c r="Z197" s="20"/>
      <c r="AA197" s="21"/>
      <c r="AB197" s="22"/>
      <c r="AC197" s="23"/>
      <c r="AD197" s="24"/>
      <c r="AE197" s="26"/>
    </row>
    <row r="198">
      <c r="A198" s="14" t="s">
        <v>555</v>
      </c>
      <c r="B198" s="14">
        <v>2.2000000273E10</v>
      </c>
      <c r="C198" s="15" t="s">
        <v>589</v>
      </c>
      <c r="D198" s="15" t="s">
        <v>590</v>
      </c>
      <c r="E198" s="14" t="s">
        <v>591</v>
      </c>
      <c r="F198" s="16" t="s">
        <v>35</v>
      </c>
      <c r="G198" s="17">
        <f t="shared" si="1"/>
        <v>60</v>
      </c>
      <c r="H198" s="18">
        <v>24.0</v>
      </c>
      <c r="I198" s="18">
        <f t="shared" si="2"/>
        <v>1440</v>
      </c>
      <c r="J198" s="6">
        <v>60.0</v>
      </c>
      <c r="K198" s="25"/>
      <c r="L198" s="20"/>
      <c r="M198" s="21"/>
      <c r="N198" s="22"/>
      <c r="O198" s="23"/>
      <c r="P198" s="24"/>
      <c r="Q198" s="19"/>
      <c r="R198" s="25"/>
      <c r="S198" s="20"/>
      <c r="T198" s="21"/>
      <c r="U198" s="22"/>
      <c r="V198" s="23"/>
      <c r="W198" s="24"/>
      <c r="X198" s="19"/>
      <c r="Y198" s="25"/>
      <c r="Z198" s="20"/>
      <c r="AA198" s="21"/>
      <c r="AB198" s="22"/>
      <c r="AC198" s="23"/>
      <c r="AD198" s="24"/>
      <c r="AE198" s="26"/>
    </row>
    <row r="199">
      <c r="A199" s="14" t="s">
        <v>555</v>
      </c>
      <c r="B199" s="14">
        <v>2.2000000492E10</v>
      </c>
      <c r="C199" s="15" t="s">
        <v>592</v>
      </c>
      <c r="D199" s="15" t="s">
        <v>593</v>
      </c>
      <c r="E199" s="14" t="s">
        <v>594</v>
      </c>
      <c r="F199" s="16" t="s">
        <v>42</v>
      </c>
      <c r="G199" s="17">
        <f t="shared" si="1"/>
        <v>18</v>
      </c>
      <c r="H199" s="18">
        <v>128.4</v>
      </c>
      <c r="I199" s="18">
        <f t="shared" si="2"/>
        <v>2311.2</v>
      </c>
      <c r="J199" s="28"/>
      <c r="K199" s="25"/>
      <c r="L199" s="20"/>
      <c r="M199" s="21"/>
      <c r="N199" s="22"/>
      <c r="O199" s="23"/>
      <c r="P199" s="24">
        <v>5.0</v>
      </c>
      <c r="Q199" s="28"/>
      <c r="R199" s="7">
        <v>2.0</v>
      </c>
      <c r="S199" s="20">
        <v>11.0</v>
      </c>
      <c r="T199" s="21"/>
      <c r="U199" s="22"/>
      <c r="V199" s="23"/>
      <c r="W199" s="24"/>
      <c r="X199" s="28"/>
      <c r="Y199" s="25"/>
      <c r="Z199" s="20"/>
      <c r="AA199" s="21"/>
      <c r="AB199" s="22"/>
      <c r="AC199" s="23"/>
      <c r="AD199" s="24"/>
      <c r="AE199" s="26"/>
    </row>
    <row r="200">
      <c r="A200" s="14" t="s">
        <v>555</v>
      </c>
      <c r="B200" s="14">
        <v>2.2000000163E10</v>
      </c>
      <c r="C200" s="15" t="s">
        <v>595</v>
      </c>
      <c r="D200" s="15" t="s">
        <v>596</v>
      </c>
      <c r="E200" s="14" t="s">
        <v>597</v>
      </c>
      <c r="F200" s="16" t="s">
        <v>35</v>
      </c>
      <c r="G200" s="17">
        <f t="shared" si="1"/>
        <v>16000</v>
      </c>
      <c r="H200" s="18">
        <v>0.29</v>
      </c>
      <c r="I200" s="18">
        <f t="shared" si="2"/>
        <v>4640</v>
      </c>
      <c r="J200" s="28"/>
      <c r="K200" s="25"/>
      <c r="L200" s="20"/>
      <c r="M200" s="21"/>
      <c r="N200" s="22"/>
      <c r="O200" s="23"/>
      <c r="P200" s="24"/>
      <c r="Q200" s="28"/>
      <c r="R200" s="25"/>
      <c r="S200" s="8">
        <v>16000.0</v>
      </c>
      <c r="T200" s="21"/>
      <c r="U200" s="22"/>
      <c r="V200" s="23"/>
      <c r="W200" s="24"/>
      <c r="X200" s="28"/>
      <c r="Y200" s="25"/>
      <c r="Z200" s="20"/>
      <c r="AA200" s="21"/>
      <c r="AB200" s="22"/>
      <c r="AC200" s="23"/>
      <c r="AD200" s="24"/>
      <c r="AE200" s="26"/>
    </row>
    <row r="201">
      <c r="A201" s="14" t="s">
        <v>555</v>
      </c>
      <c r="B201" s="14">
        <v>2.2000000167E10</v>
      </c>
      <c r="C201" s="15" t="s">
        <v>598</v>
      </c>
      <c r="D201" s="15" t="s">
        <v>599</v>
      </c>
      <c r="E201" s="14" t="s">
        <v>600</v>
      </c>
      <c r="F201" s="16" t="s">
        <v>42</v>
      </c>
      <c r="G201" s="17">
        <f t="shared" si="1"/>
        <v>3</v>
      </c>
      <c r="H201" s="18">
        <v>59.51</v>
      </c>
      <c r="I201" s="18">
        <f t="shared" si="2"/>
        <v>178.53</v>
      </c>
      <c r="J201" s="28">
        <v>2.0</v>
      </c>
      <c r="K201" s="25"/>
      <c r="L201" s="20"/>
      <c r="M201" s="21"/>
      <c r="N201" s="22"/>
      <c r="O201" s="23"/>
      <c r="P201" s="24"/>
      <c r="Q201" s="28"/>
      <c r="R201" s="25"/>
      <c r="S201" s="20"/>
      <c r="T201" s="21"/>
      <c r="U201" s="22"/>
      <c r="V201" s="23"/>
      <c r="W201" s="50">
        <v>1.0</v>
      </c>
      <c r="X201" s="28"/>
      <c r="Y201" s="25"/>
      <c r="Z201" s="20"/>
      <c r="AA201" s="21"/>
      <c r="AB201" s="22"/>
      <c r="AC201" s="23"/>
      <c r="AD201" s="24"/>
      <c r="AE201" s="26"/>
    </row>
    <row r="202">
      <c r="A202" s="14" t="s">
        <v>555</v>
      </c>
      <c r="B202" s="14">
        <v>2.2000000174E10</v>
      </c>
      <c r="C202" s="15" t="s">
        <v>601</v>
      </c>
      <c r="D202" s="15" t="s">
        <v>602</v>
      </c>
      <c r="E202" s="14" t="s">
        <v>603</v>
      </c>
      <c r="F202" s="16" t="s">
        <v>35</v>
      </c>
      <c r="G202" s="17">
        <f t="shared" si="1"/>
        <v>10</v>
      </c>
      <c r="H202" s="18">
        <v>38.0</v>
      </c>
      <c r="I202" s="18">
        <f t="shared" si="2"/>
        <v>380</v>
      </c>
      <c r="J202" s="28">
        <v>2.0</v>
      </c>
      <c r="K202" s="25"/>
      <c r="L202" s="20"/>
      <c r="M202" s="21"/>
      <c r="N202" s="33">
        <v>8.0</v>
      </c>
      <c r="O202" s="23"/>
      <c r="P202" s="24"/>
      <c r="Q202" s="28"/>
      <c r="R202" s="25"/>
      <c r="S202" s="20"/>
      <c r="T202" s="21"/>
      <c r="U202" s="22"/>
      <c r="V202" s="23"/>
      <c r="W202" s="24"/>
      <c r="X202" s="28"/>
      <c r="Y202" s="25"/>
      <c r="Z202" s="20"/>
      <c r="AA202" s="21"/>
      <c r="AB202" s="22"/>
      <c r="AC202" s="23"/>
      <c r="AD202" s="24"/>
      <c r="AE202" s="26"/>
    </row>
    <row r="203">
      <c r="A203" s="14" t="s">
        <v>555</v>
      </c>
      <c r="B203" s="14">
        <v>2.2000000717E10</v>
      </c>
      <c r="C203" s="15" t="s">
        <v>604</v>
      </c>
      <c r="D203" s="15" t="s">
        <v>605</v>
      </c>
      <c r="E203" s="14" t="s">
        <v>606</v>
      </c>
      <c r="F203" s="16" t="s">
        <v>35</v>
      </c>
      <c r="G203" s="17">
        <f t="shared" si="1"/>
        <v>15</v>
      </c>
      <c r="H203" s="18">
        <v>36.0</v>
      </c>
      <c r="I203" s="18">
        <f t="shared" si="2"/>
        <v>540</v>
      </c>
      <c r="J203" s="19"/>
      <c r="K203" s="7">
        <v>15.0</v>
      </c>
      <c r="L203" s="20"/>
      <c r="M203" s="21"/>
      <c r="N203" s="22"/>
      <c r="O203" s="23"/>
      <c r="P203" s="24"/>
      <c r="Q203" s="19"/>
      <c r="R203" s="25"/>
      <c r="S203" s="20"/>
      <c r="T203" s="21"/>
      <c r="U203" s="22"/>
      <c r="V203" s="23"/>
      <c r="W203" s="24"/>
      <c r="X203" s="19"/>
      <c r="Y203" s="25"/>
      <c r="Z203" s="20"/>
      <c r="AA203" s="21"/>
      <c r="AB203" s="22"/>
      <c r="AC203" s="23"/>
      <c r="AD203" s="24"/>
      <c r="AE203" s="26"/>
    </row>
    <row r="204">
      <c r="A204" s="14" t="s">
        <v>555</v>
      </c>
      <c r="B204" s="14">
        <v>2.2000000495E10</v>
      </c>
      <c r="C204" s="15" t="s">
        <v>607</v>
      </c>
      <c r="D204" s="15" t="s">
        <v>608</v>
      </c>
      <c r="E204" s="14" t="s">
        <v>609</v>
      </c>
      <c r="F204" s="16" t="s">
        <v>35</v>
      </c>
      <c r="G204" s="17">
        <f t="shared" si="1"/>
        <v>10</v>
      </c>
      <c r="H204" s="18">
        <v>14.38</v>
      </c>
      <c r="I204" s="18">
        <f t="shared" si="2"/>
        <v>143.8</v>
      </c>
      <c r="J204" s="28"/>
      <c r="K204" s="7">
        <v>10.0</v>
      </c>
      <c r="L204" s="20"/>
      <c r="M204" s="21"/>
      <c r="N204" s="22"/>
      <c r="O204" s="23"/>
      <c r="P204" s="24"/>
      <c r="Q204" s="28"/>
      <c r="R204" s="25"/>
      <c r="S204" s="20"/>
      <c r="T204" s="21"/>
      <c r="U204" s="22"/>
      <c r="V204" s="23"/>
      <c r="W204" s="24"/>
      <c r="X204" s="28"/>
      <c r="Y204" s="25"/>
      <c r="Z204" s="20"/>
      <c r="AA204" s="21"/>
      <c r="AB204" s="22"/>
      <c r="AC204" s="23"/>
      <c r="AD204" s="24"/>
      <c r="AE204" s="26"/>
    </row>
    <row r="205">
      <c r="A205" s="14" t="s">
        <v>555</v>
      </c>
      <c r="B205" s="14">
        <v>2.2000000231E10</v>
      </c>
      <c r="C205" s="15" t="s">
        <v>610</v>
      </c>
      <c r="D205" s="15" t="s">
        <v>611</v>
      </c>
      <c r="E205" s="14" t="s">
        <v>612</v>
      </c>
      <c r="F205" s="16" t="s">
        <v>35</v>
      </c>
      <c r="G205" s="17">
        <f t="shared" si="1"/>
        <v>700</v>
      </c>
      <c r="H205" s="18">
        <v>8.0</v>
      </c>
      <c r="I205" s="18">
        <f t="shared" si="2"/>
        <v>5600</v>
      </c>
      <c r="J205" s="27">
        <v>600.0</v>
      </c>
      <c r="K205" s="25"/>
      <c r="L205" s="20"/>
      <c r="M205" s="21">
        <v>100.0</v>
      </c>
      <c r="N205" s="22"/>
      <c r="O205" s="23"/>
      <c r="P205" s="24"/>
      <c r="Q205" s="28"/>
      <c r="R205" s="25"/>
      <c r="S205" s="20"/>
      <c r="T205" s="21"/>
      <c r="U205" s="22"/>
      <c r="V205" s="23"/>
      <c r="W205" s="24"/>
      <c r="X205" s="28"/>
      <c r="Y205" s="25"/>
      <c r="Z205" s="20"/>
      <c r="AA205" s="21"/>
      <c r="AB205" s="22"/>
      <c r="AC205" s="23"/>
      <c r="AD205" s="24"/>
      <c r="AE205" s="26"/>
    </row>
    <row r="206">
      <c r="A206" s="14" t="s">
        <v>555</v>
      </c>
      <c r="B206" s="14">
        <v>2.200000017E10</v>
      </c>
      <c r="C206" s="15" t="s">
        <v>613</v>
      </c>
      <c r="D206" s="15" t="s">
        <v>614</v>
      </c>
      <c r="E206" s="14" t="s">
        <v>615</v>
      </c>
      <c r="F206" s="16" t="s">
        <v>616</v>
      </c>
      <c r="G206" s="17">
        <f t="shared" si="1"/>
        <v>5</v>
      </c>
      <c r="H206" s="18">
        <v>22.0</v>
      </c>
      <c r="I206" s="18">
        <f t="shared" si="2"/>
        <v>110</v>
      </c>
      <c r="J206" s="27">
        <v>4.0</v>
      </c>
      <c r="K206" s="25"/>
      <c r="L206" s="20"/>
      <c r="M206" s="21"/>
      <c r="N206" s="22">
        <v>1.0</v>
      </c>
      <c r="O206" s="23"/>
      <c r="P206" s="24"/>
      <c r="Q206" s="28"/>
      <c r="R206" s="25"/>
      <c r="S206" s="20"/>
      <c r="T206" s="21"/>
      <c r="U206" s="22"/>
      <c r="V206" s="23"/>
      <c r="W206" s="24"/>
      <c r="X206" s="28"/>
      <c r="Y206" s="25"/>
      <c r="Z206" s="20"/>
      <c r="AA206" s="21"/>
      <c r="AB206" s="22"/>
      <c r="AC206" s="23"/>
      <c r="AD206" s="24"/>
      <c r="AE206" s="26"/>
    </row>
    <row r="207">
      <c r="A207" s="14" t="s">
        <v>555</v>
      </c>
      <c r="B207" s="26">
        <v>2.2000000725E10</v>
      </c>
      <c r="C207" s="15" t="s">
        <v>617</v>
      </c>
      <c r="D207" s="15" t="s">
        <v>618</v>
      </c>
      <c r="E207" s="14">
        <v>421499.0</v>
      </c>
      <c r="F207" s="16" t="s">
        <v>35</v>
      </c>
      <c r="G207" s="17">
        <f t="shared" si="1"/>
        <v>1</v>
      </c>
      <c r="H207" s="54">
        <v>557.0</v>
      </c>
      <c r="I207" s="18">
        <f t="shared" si="2"/>
        <v>557</v>
      </c>
      <c r="J207" s="28"/>
      <c r="K207" s="25"/>
      <c r="L207" s="20"/>
      <c r="M207" s="21"/>
      <c r="N207" s="22"/>
      <c r="O207" s="23"/>
      <c r="P207" s="24"/>
      <c r="Q207" s="28"/>
      <c r="R207" s="25"/>
      <c r="S207" s="20"/>
      <c r="T207" s="21"/>
      <c r="U207" s="33">
        <v>1.0</v>
      </c>
      <c r="V207" s="23"/>
      <c r="W207" s="24"/>
      <c r="X207" s="28"/>
      <c r="Y207" s="25"/>
      <c r="Z207" s="20"/>
      <c r="AA207" s="21"/>
      <c r="AB207" s="22"/>
      <c r="AC207" s="23"/>
      <c r="AD207" s="24"/>
      <c r="AE207" s="26"/>
    </row>
    <row r="208">
      <c r="A208" s="14" t="s">
        <v>555</v>
      </c>
      <c r="B208" s="14">
        <v>2.2000000487E10</v>
      </c>
      <c r="C208" s="15" t="s">
        <v>619</v>
      </c>
      <c r="D208" s="15" t="s">
        <v>620</v>
      </c>
      <c r="E208" s="14" t="s">
        <v>621</v>
      </c>
      <c r="F208" s="16" t="s">
        <v>35</v>
      </c>
      <c r="G208" s="17">
        <f t="shared" si="1"/>
        <v>1400</v>
      </c>
      <c r="H208" s="18">
        <v>1.3</v>
      </c>
      <c r="I208" s="18">
        <f t="shared" si="2"/>
        <v>1820</v>
      </c>
      <c r="J208" s="27">
        <v>1400.0</v>
      </c>
      <c r="K208" s="25"/>
      <c r="L208" s="20"/>
      <c r="M208" s="21"/>
      <c r="N208" s="22"/>
      <c r="O208" s="23"/>
      <c r="P208" s="24"/>
      <c r="Q208" s="28"/>
      <c r="R208" s="25"/>
      <c r="S208" s="20"/>
      <c r="T208" s="21"/>
      <c r="U208" s="22"/>
      <c r="V208" s="23"/>
      <c r="W208" s="24"/>
      <c r="X208" s="28"/>
      <c r="Y208" s="25"/>
      <c r="Z208" s="20"/>
      <c r="AA208" s="21"/>
      <c r="AB208" s="22"/>
      <c r="AC208" s="23"/>
      <c r="AD208" s="24"/>
      <c r="AE208" s="26"/>
    </row>
    <row r="209">
      <c r="A209" s="57" t="s">
        <v>555</v>
      </c>
      <c r="B209" s="58" t="s">
        <v>622</v>
      </c>
      <c r="C209" s="59" t="s">
        <v>623</v>
      </c>
      <c r="D209" s="59" t="s">
        <v>624</v>
      </c>
      <c r="E209" s="57" t="s">
        <v>625</v>
      </c>
      <c r="F209" s="60" t="s">
        <v>35</v>
      </c>
      <c r="G209" s="57">
        <f t="shared" si="1"/>
        <v>6</v>
      </c>
      <c r="H209" s="61">
        <v>42.0</v>
      </c>
      <c r="I209" s="61">
        <f t="shared" si="2"/>
        <v>252</v>
      </c>
      <c r="J209" s="65">
        <v>6.0</v>
      </c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  <c r="AA209" s="63"/>
      <c r="AB209" s="63"/>
      <c r="AC209" s="63"/>
      <c r="AD209" s="63"/>
      <c r="AE209" s="63"/>
    </row>
    <row r="210">
      <c r="A210" s="14" t="s">
        <v>555</v>
      </c>
      <c r="B210" s="14">
        <v>2.2000000416E10</v>
      </c>
      <c r="C210" s="15" t="s">
        <v>626</v>
      </c>
      <c r="D210" s="15" t="s">
        <v>627</v>
      </c>
      <c r="E210" s="32" t="s">
        <v>628</v>
      </c>
      <c r="F210" s="16" t="s">
        <v>35</v>
      </c>
      <c r="G210" s="17">
        <f t="shared" si="1"/>
        <v>6</v>
      </c>
      <c r="H210" s="18">
        <v>24.0</v>
      </c>
      <c r="I210" s="18">
        <f t="shared" si="2"/>
        <v>144</v>
      </c>
      <c r="J210" s="6">
        <v>6.0</v>
      </c>
      <c r="K210" s="25"/>
      <c r="L210" s="20"/>
      <c r="M210" s="21"/>
      <c r="N210" s="22"/>
      <c r="O210" s="23"/>
      <c r="P210" s="24"/>
      <c r="Q210" s="19"/>
      <c r="R210" s="25"/>
      <c r="S210" s="20"/>
      <c r="T210" s="21"/>
      <c r="U210" s="22"/>
      <c r="V210" s="23"/>
      <c r="W210" s="24"/>
      <c r="X210" s="19"/>
      <c r="Y210" s="25"/>
      <c r="Z210" s="20"/>
      <c r="AA210" s="21"/>
      <c r="AB210" s="22"/>
      <c r="AC210" s="23"/>
      <c r="AD210" s="24"/>
      <c r="AE210" s="26"/>
    </row>
    <row r="211">
      <c r="A211" s="14" t="s">
        <v>555</v>
      </c>
      <c r="B211" s="26">
        <v>2.200000072E10</v>
      </c>
      <c r="C211" s="15" t="s">
        <v>629</v>
      </c>
      <c r="D211" s="15" t="s">
        <v>630</v>
      </c>
      <c r="E211" s="26" t="s">
        <v>631</v>
      </c>
      <c r="F211" s="16" t="s">
        <v>42</v>
      </c>
      <c r="G211" s="17">
        <f t="shared" si="1"/>
        <v>10</v>
      </c>
      <c r="H211" s="54">
        <v>177.14</v>
      </c>
      <c r="I211" s="18">
        <f t="shared" si="2"/>
        <v>1771.4</v>
      </c>
      <c r="J211" s="19"/>
      <c r="K211" s="74">
        <v>10.0</v>
      </c>
      <c r="L211" s="20"/>
      <c r="M211" s="21"/>
      <c r="N211" s="22"/>
      <c r="O211" s="23"/>
      <c r="P211" s="24"/>
      <c r="Q211" s="19"/>
      <c r="R211" s="25"/>
      <c r="S211" s="20"/>
      <c r="T211" s="21"/>
      <c r="U211" s="22"/>
      <c r="V211" s="23"/>
      <c r="W211" s="24"/>
      <c r="X211" s="19"/>
      <c r="Y211" s="25"/>
      <c r="Z211" s="20"/>
      <c r="AA211" s="21"/>
      <c r="AB211" s="22"/>
      <c r="AC211" s="23"/>
      <c r="AD211" s="24"/>
      <c r="AE211" s="26"/>
    </row>
    <row r="212">
      <c r="A212" s="14" t="s">
        <v>555</v>
      </c>
      <c r="B212" s="26">
        <v>2.2000000718E10</v>
      </c>
      <c r="C212" s="15" t="s">
        <v>632</v>
      </c>
      <c r="D212" s="15" t="s">
        <v>633</v>
      </c>
      <c r="E212" s="26" t="s">
        <v>634</v>
      </c>
      <c r="F212" s="16" t="s">
        <v>42</v>
      </c>
      <c r="G212" s="17">
        <f t="shared" si="1"/>
        <v>10</v>
      </c>
      <c r="H212" s="54">
        <v>176.91</v>
      </c>
      <c r="I212" s="18">
        <f t="shared" si="2"/>
        <v>1769.1</v>
      </c>
      <c r="J212" s="19"/>
      <c r="K212" s="74">
        <v>10.0</v>
      </c>
      <c r="L212" s="20"/>
      <c r="M212" s="21"/>
      <c r="N212" s="22"/>
      <c r="O212" s="23"/>
      <c r="P212" s="24"/>
      <c r="Q212" s="19"/>
      <c r="R212" s="25"/>
      <c r="S212" s="20"/>
      <c r="T212" s="21"/>
      <c r="U212" s="22"/>
      <c r="V212" s="23"/>
      <c r="W212" s="24"/>
      <c r="X212" s="19"/>
      <c r="Y212" s="25"/>
      <c r="Z212" s="20"/>
      <c r="AA212" s="21"/>
      <c r="AB212" s="22"/>
      <c r="AC212" s="23"/>
      <c r="AD212" s="24"/>
      <c r="AE212" s="26"/>
    </row>
    <row r="213">
      <c r="A213" s="14" t="s">
        <v>555</v>
      </c>
      <c r="B213" s="26">
        <v>2.2000000719E10</v>
      </c>
      <c r="C213" s="15" t="s">
        <v>635</v>
      </c>
      <c r="D213" s="15" t="s">
        <v>636</v>
      </c>
      <c r="E213" s="26" t="s">
        <v>637</v>
      </c>
      <c r="F213" s="16" t="s">
        <v>42</v>
      </c>
      <c r="G213" s="17">
        <f t="shared" si="1"/>
        <v>10</v>
      </c>
      <c r="H213" s="54">
        <v>232.04</v>
      </c>
      <c r="I213" s="18">
        <f t="shared" si="2"/>
        <v>2320.4</v>
      </c>
      <c r="J213" s="19"/>
      <c r="K213" s="74">
        <v>10.0</v>
      </c>
      <c r="L213" s="20"/>
      <c r="M213" s="21"/>
      <c r="N213" s="22"/>
      <c r="O213" s="23"/>
      <c r="P213" s="24"/>
      <c r="Q213" s="19"/>
      <c r="R213" s="25"/>
      <c r="S213" s="20"/>
      <c r="T213" s="21"/>
      <c r="U213" s="22"/>
      <c r="V213" s="23"/>
      <c r="W213" s="24"/>
      <c r="X213" s="19"/>
      <c r="Y213" s="25"/>
      <c r="Z213" s="20"/>
      <c r="AA213" s="21"/>
      <c r="AB213" s="22"/>
      <c r="AC213" s="23"/>
      <c r="AD213" s="24"/>
      <c r="AE213" s="26"/>
    </row>
    <row r="214">
      <c r="A214" s="57" t="s">
        <v>555</v>
      </c>
      <c r="B214" s="58" t="s">
        <v>622</v>
      </c>
      <c r="C214" s="59" t="s">
        <v>638</v>
      </c>
      <c r="D214" s="59" t="s">
        <v>639</v>
      </c>
      <c r="E214" s="57" t="s">
        <v>640</v>
      </c>
      <c r="F214" s="60" t="s">
        <v>35</v>
      </c>
      <c r="G214" s="57">
        <f t="shared" si="1"/>
        <v>5</v>
      </c>
      <c r="H214" s="61">
        <v>43.99</v>
      </c>
      <c r="I214" s="61">
        <f t="shared" si="2"/>
        <v>219.95</v>
      </c>
      <c r="J214" s="64"/>
      <c r="K214" s="63"/>
      <c r="L214" s="65">
        <v>5.0</v>
      </c>
      <c r="M214" s="63"/>
      <c r="N214" s="63"/>
      <c r="O214" s="63"/>
      <c r="P214" s="63"/>
      <c r="Q214" s="64"/>
      <c r="R214" s="63"/>
      <c r="S214" s="63"/>
      <c r="T214" s="63"/>
      <c r="U214" s="63"/>
      <c r="V214" s="63"/>
      <c r="W214" s="63"/>
      <c r="X214" s="64"/>
      <c r="Y214" s="63"/>
      <c r="Z214" s="63"/>
      <c r="AA214" s="63"/>
      <c r="AB214" s="63"/>
      <c r="AC214" s="63"/>
      <c r="AD214" s="63"/>
      <c r="AE214" s="63"/>
    </row>
    <row r="215">
      <c r="A215" s="14" t="s">
        <v>555</v>
      </c>
      <c r="B215" s="14">
        <v>2.200000009E10</v>
      </c>
      <c r="C215" s="15" t="s">
        <v>641</v>
      </c>
      <c r="D215" s="15" t="s">
        <v>642</v>
      </c>
      <c r="E215" s="14" t="s">
        <v>643</v>
      </c>
      <c r="F215" s="16" t="s">
        <v>35</v>
      </c>
      <c r="G215" s="17">
        <f t="shared" si="1"/>
        <v>17</v>
      </c>
      <c r="H215" s="18">
        <v>85.0</v>
      </c>
      <c r="I215" s="18">
        <f t="shared" si="2"/>
        <v>1445</v>
      </c>
      <c r="J215" s="28">
        <v>12.0</v>
      </c>
      <c r="K215" s="25"/>
      <c r="L215" s="8">
        <v>5.0</v>
      </c>
      <c r="M215" s="21"/>
      <c r="N215" s="22"/>
      <c r="O215" s="23"/>
      <c r="P215" s="24"/>
      <c r="Q215" s="28"/>
      <c r="R215" s="25"/>
      <c r="S215" s="20"/>
      <c r="T215" s="21"/>
      <c r="U215" s="22"/>
      <c r="V215" s="23"/>
      <c r="W215" s="24"/>
      <c r="X215" s="28"/>
      <c r="Y215" s="25"/>
      <c r="Z215" s="20"/>
      <c r="AA215" s="21"/>
      <c r="AB215" s="22"/>
      <c r="AC215" s="23"/>
      <c r="AD215" s="24"/>
      <c r="AE215" s="26"/>
    </row>
    <row r="216">
      <c r="A216" s="14" t="s">
        <v>555</v>
      </c>
      <c r="B216" s="14">
        <v>2.2000000091E10</v>
      </c>
      <c r="C216" s="15" t="s">
        <v>644</v>
      </c>
      <c r="D216" s="15" t="s">
        <v>645</v>
      </c>
      <c r="E216" s="14" t="s">
        <v>646</v>
      </c>
      <c r="F216" s="16" t="s">
        <v>35</v>
      </c>
      <c r="G216" s="17">
        <f t="shared" si="1"/>
        <v>10</v>
      </c>
      <c r="H216" s="18">
        <v>88.73</v>
      </c>
      <c r="I216" s="18">
        <f t="shared" si="2"/>
        <v>887.3</v>
      </c>
      <c r="J216" s="27">
        <v>10.0</v>
      </c>
      <c r="K216" s="25"/>
      <c r="L216" s="20"/>
      <c r="M216" s="21"/>
      <c r="N216" s="22"/>
      <c r="O216" s="23"/>
      <c r="P216" s="24"/>
      <c r="Q216" s="28"/>
      <c r="R216" s="25"/>
      <c r="S216" s="20"/>
      <c r="T216" s="21"/>
      <c r="U216" s="22"/>
      <c r="V216" s="23"/>
      <c r="W216" s="24"/>
      <c r="X216" s="28"/>
      <c r="Y216" s="25"/>
      <c r="Z216" s="20"/>
      <c r="AA216" s="21"/>
      <c r="AB216" s="22"/>
      <c r="AC216" s="23"/>
      <c r="AD216" s="24"/>
      <c r="AE216" s="26"/>
    </row>
    <row r="217">
      <c r="A217" s="14" t="s">
        <v>555</v>
      </c>
      <c r="B217" s="14">
        <v>2.2000000093E10</v>
      </c>
      <c r="C217" s="15" t="s">
        <v>647</v>
      </c>
      <c r="D217" s="15" t="s">
        <v>648</v>
      </c>
      <c r="E217" s="14" t="s">
        <v>649</v>
      </c>
      <c r="F217" s="16" t="s">
        <v>35</v>
      </c>
      <c r="G217" s="17">
        <f t="shared" si="1"/>
        <v>18</v>
      </c>
      <c r="H217" s="18">
        <v>125.4</v>
      </c>
      <c r="I217" s="18">
        <f t="shared" si="2"/>
        <v>2257.2</v>
      </c>
      <c r="J217" s="27">
        <v>18.0</v>
      </c>
      <c r="K217" s="25"/>
      <c r="L217" s="20"/>
      <c r="M217" s="21"/>
      <c r="N217" s="22"/>
      <c r="O217" s="23"/>
      <c r="P217" s="24"/>
      <c r="Q217" s="28"/>
      <c r="R217" s="25"/>
      <c r="S217" s="20"/>
      <c r="T217" s="21"/>
      <c r="U217" s="22"/>
      <c r="V217" s="23"/>
      <c r="W217" s="24"/>
      <c r="X217" s="28"/>
      <c r="Y217" s="25"/>
      <c r="Z217" s="20"/>
      <c r="AA217" s="21"/>
      <c r="AB217" s="22"/>
      <c r="AC217" s="23"/>
      <c r="AD217" s="24"/>
      <c r="AE217" s="26"/>
    </row>
    <row r="218">
      <c r="A218" s="14" t="s">
        <v>555</v>
      </c>
      <c r="B218" s="14">
        <v>2.2000000092E10</v>
      </c>
      <c r="C218" s="15" t="s">
        <v>650</v>
      </c>
      <c r="D218" s="15" t="s">
        <v>651</v>
      </c>
      <c r="E218" s="14" t="s">
        <v>652</v>
      </c>
      <c r="F218" s="16" t="s">
        <v>35</v>
      </c>
      <c r="G218" s="17">
        <f t="shared" si="1"/>
        <v>10</v>
      </c>
      <c r="H218" s="18">
        <v>120.0</v>
      </c>
      <c r="I218" s="18">
        <f t="shared" si="2"/>
        <v>1200</v>
      </c>
      <c r="J218" s="27">
        <v>10.0</v>
      </c>
      <c r="K218" s="25"/>
      <c r="L218" s="20"/>
      <c r="M218" s="21"/>
      <c r="N218" s="22"/>
      <c r="O218" s="23"/>
      <c r="P218" s="24"/>
      <c r="Q218" s="28"/>
      <c r="R218" s="25"/>
      <c r="S218" s="20"/>
      <c r="T218" s="21"/>
      <c r="U218" s="22"/>
      <c r="V218" s="23"/>
      <c r="W218" s="24"/>
      <c r="X218" s="28"/>
      <c r="Y218" s="25"/>
      <c r="Z218" s="20"/>
      <c r="AA218" s="21"/>
      <c r="AB218" s="22"/>
      <c r="AC218" s="23"/>
      <c r="AD218" s="24"/>
      <c r="AE218" s="26"/>
    </row>
    <row r="219">
      <c r="A219" s="14" t="s">
        <v>555</v>
      </c>
      <c r="B219" s="14">
        <v>2.2000000138E10</v>
      </c>
      <c r="C219" s="15" t="s">
        <v>653</v>
      </c>
      <c r="D219" s="15" t="s">
        <v>654</v>
      </c>
      <c r="E219" s="14" t="s">
        <v>655</v>
      </c>
      <c r="F219" s="16" t="s">
        <v>35</v>
      </c>
      <c r="G219" s="17">
        <f t="shared" si="1"/>
        <v>10</v>
      </c>
      <c r="H219" s="18">
        <v>360.0</v>
      </c>
      <c r="I219" s="18">
        <f t="shared" si="2"/>
        <v>3600</v>
      </c>
      <c r="J219" s="6">
        <v>10.0</v>
      </c>
      <c r="K219" s="25"/>
      <c r="L219" s="20"/>
      <c r="M219" s="21"/>
      <c r="N219" s="22"/>
      <c r="O219" s="23"/>
      <c r="P219" s="24"/>
      <c r="Q219" s="19"/>
      <c r="R219" s="25"/>
      <c r="S219" s="20"/>
      <c r="T219" s="21"/>
      <c r="U219" s="22"/>
      <c r="V219" s="23"/>
      <c r="W219" s="24"/>
      <c r="X219" s="19"/>
      <c r="Y219" s="25"/>
      <c r="Z219" s="20"/>
      <c r="AA219" s="21"/>
      <c r="AB219" s="22"/>
      <c r="AC219" s="23"/>
      <c r="AD219" s="24"/>
      <c r="AE219" s="26"/>
    </row>
    <row r="220">
      <c r="A220" s="57" t="s">
        <v>555</v>
      </c>
      <c r="B220" s="58" t="s">
        <v>622</v>
      </c>
      <c r="C220" s="59" t="s">
        <v>656</v>
      </c>
      <c r="D220" s="59" t="s">
        <v>657</v>
      </c>
      <c r="E220" s="57" t="s">
        <v>658</v>
      </c>
      <c r="F220" s="60" t="s">
        <v>35</v>
      </c>
      <c r="G220" s="57">
        <f t="shared" si="1"/>
        <v>22</v>
      </c>
      <c r="H220" s="61">
        <v>361.35</v>
      </c>
      <c r="I220" s="61">
        <f t="shared" si="2"/>
        <v>7949.7</v>
      </c>
      <c r="J220" s="62">
        <v>22.0</v>
      </c>
      <c r="K220" s="63"/>
      <c r="L220" s="63"/>
      <c r="M220" s="63"/>
      <c r="N220" s="63"/>
      <c r="O220" s="63"/>
      <c r="P220" s="63"/>
      <c r="Q220" s="64"/>
      <c r="R220" s="63"/>
      <c r="S220" s="63"/>
      <c r="T220" s="63"/>
      <c r="U220" s="63"/>
      <c r="V220" s="63"/>
      <c r="W220" s="63"/>
      <c r="X220" s="64"/>
      <c r="Y220" s="63"/>
      <c r="Z220" s="63"/>
      <c r="AA220" s="63"/>
      <c r="AB220" s="63"/>
      <c r="AC220" s="63"/>
      <c r="AD220" s="63"/>
      <c r="AE220" s="63"/>
    </row>
    <row r="221">
      <c r="A221" s="14" t="s">
        <v>555</v>
      </c>
      <c r="B221" s="14">
        <v>2.2000000346E10</v>
      </c>
      <c r="C221" s="15" t="s">
        <v>659</v>
      </c>
      <c r="D221" s="15" t="s">
        <v>660</v>
      </c>
      <c r="E221" s="32" t="s">
        <v>661</v>
      </c>
      <c r="F221" s="16" t="s">
        <v>35</v>
      </c>
      <c r="G221" s="17">
        <f t="shared" si="1"/>
        <v>10</v>
      </c>
      <c r="H221" s="18">
        <v>360.0</v>
      </c>
      <c r="I221" s="18">
        <f t="shared" si="2"/>
        <v>3600</v>
      </c>
      <c r="J221" s="6">
        <v>10.0</v>
      </c>
      <c r="K221" s="25"/>
      <c r="L221" s="20"/>
      <c r="M221" s="21"/>
      <c r="N221" s="22"/>
      <c r="O221" s="23"/>
      <c r="P221" s="24"/>
      <c r="Q221" s="19"/>
      <c r="R221" s="25"/>
      <c r="S221" s="20"/>
      <c r="T221" s="21"/>
      <c r="U221" s="22"/>
      <c r="V221" s="23"/>
      <c r="W221" s="24"/>
      <c r="X221" s="19"/>
      <c r="Y221" s="25"/>
      <c r="Z221" s="20"/>
      <c r="AA221" s="21"/>
      <c r="AB221" s="22"/>
      <c r="AC221" s="23"/>
      <c r="AD221" s="24"/>
      <c r="AE221" s="26"/>
    </row>
    <row r="222">
      <c r="A222" s="14" t="s">
        <v>555</v>
      </c>
      <c r="B222" s="14">
        <v>2.2000000141E10</v>
      </c>
      <c r="C222" s="15" t="s">
        <v>662</v>
      </c>
      <c r="D222" s="15" t="s">
        <v>663</v>
      </c>
      <c r="E222" s="14" t="s">
        <v>664</v>
      </c>
      <c r="F222" s="16" t="s">
        <v>35</v>
      </c>
      <c r="G222" s="17">
        <f t="shared" si="1"/>
        <v>18</v>
      </c>
      <c r="H222" s="18">
        <v>801.68</v>
      </c>
      <c r="I222" s="18">
        <f t="shared" si="2"/>
        <v>14430.24</v>
      </c>
      <c r="J222" s="6">
        <v>13.0</v>
      </c>
      <c r="K222" s="25"/>
      <c r="L222" s="20">
        <v>4.0</v>
      </c>
      <c r="M222" s="21"/>
      <c r="N222" s="22">
        <v>1.0</v>
      </c>
      <c r="O222" s="23"/>
      <c r="P222" s="24"/>
      <c r="Q222" s="19"/>
      <c r="R222" s="25"/>
      <c r="S222" s="20"/>
      <c r="T222" s="21"/>
      <c r="U222" s="22"/>
      <c r="V222" s="23"/>
      <c r="W222" s="24"/>
      <c r="X222" s="19"/>
      <c r="Y222" s="25"/>
      <c r="Z222" s="20"/>
      <c r="AA222" s="21"/>
      <c r="AB222" s="22"/>
      <c r="AC222" s="23"/>
      <c r="AD222" s="24"/>
      <c r="AE222" s="26"/>
    </row>
    <row r="223">
      <c r="A223" s="14" t="s">
        <v>555</v>
      </c>
      <c r="B223" s="14">
        <v>2.200000014E10</v>
      </c>
      <c r="C223" s="15" t="s">
        <v>665</v>
      </c>
      <c r="D223" s="15" t="s">
        <v>666</v>
      </c>
      <c r="E223" s="14" t="s">
        <v>667</v>
      </c>
      <c r="F223" s="16" t="s">
        <v>35</v>
      </c>
      <c r="G223" s="17">
        <f t="shared" si="1"/>
        <v>8</v>
      </c>
      <c r="H223" s="18">
        <v>580.0</v>
      </c>
      <c r="I223" s="18">
        <f t="shared" si="2"/>
        <v>4640</v>
      </c>
      <c r="J223" s="27">
        <v>6.0</v>
      </c>
      <c r="K223" s="25"/>
      <c r="L223" s="20"/>
      <c r="M223" s="21"/>
      <c r="N223" s="22"/>
      <c r="O223" s="23"/>
      <c r="P223" s="24"/>
      <c r="Q223" s="28"/>
      <c r="R223" s="25"/>
      <c r="S223" s="20"/>
      <c r="T223" s="21">
        <v>2.0</v>
      </c>
      <c r="U223" s="22"/>
      <c r="V223" s="23"/>
      <c r="W223" s="24"/>
      <c r="X223" s="28"/>
      <c r="Y223" s="25"/>
      <c r="Z223" s="20"/>
      <c r="AA223" s="21"/>
      <c r="AB223" s="22"/>
      <c r="AC223" s="23"/>
      <c r="AD223" s="24"/>
      <c r="AE223" s="26"/>
    </row>
    <row r="224">
      <c r="A224" s="14" t="s">
        <v>555</v>
      </c>
      <c r="B224" s="14">
        <v>2.2000000228E10</v>
      </c>
      <c r="C224" s="15" t="s">
        <v>668</v>
      </c>
      <c r="D224" s="15" t="s">
        <v>669</v>
      </c>
      <c r="E224" s="14" t="s">
        <v>670</v>
      </c>
      <c r="F224" s="16" t="s">
        <v>35</v>
      </c>
      <c r="G224" s="17">
        <f t="shared" si="1"/>
        <v>40</v>
      </c>
      <c r="H224" s="18">
        <v>33.0</v>
      </c>
      <c r="I224" s="18">
        <f t="shared" si="2"/>
        <v>1320</v>
      </c>
      <c r="J224" s="27">
        <v>40.0</v>
      </c>
      <c r="K224" s="25"/>
      <c r="L224" s="20"/>
      <c r="M224" s="21"/>
      <c r="N224" s="22"/>
      <c r="O224" s="23"/>
      <c r="P224" s="24"/>
      <c r="Q224" s="28"/>
      <c r="R224" s="25"/>
      <c r="S224" s="20"/>
      <c r="T224" s="21"/>
      <c r="U224" s="22"/>
      <c r="V224" s="23"/>
      <c r="W224" s="24"/>
      <c r="X224" s="28"/>
      <c r="Y224" s="25"/>
      <c r="Z224" s="20"/>
      <c r="AA224" s="21"/>
      <c r="AB224" s="22"/>
      <c r="AC224" s="23"/>
      <c r="AD224" s="24"/>
      <c r="AE224" s="26"/>
    </row>
    <row r="225">
      <c r="A225" s="14" t="s">
        <v>555</v>
      </c>
      <c r="B225" s="14">
        <v>2.2000000227E10</v>
      </c>
      <c r="C225" s="15" t="s">
        <v>671</v>
      </c>
      <c r="D225" s="15" t="s">
        <v>672</v>
      </c>
      <c r="E225" s="14" t="s">
        <v>673</v>
      </c>
      <c r="F225" s="16" t="s">
        <v>35</v>
      </c>
      <c r="G225" s="17">
        <f t="shared" si="1"/>
        <v>30</v>
      </c>
      <c r="H225" s="18">
        <v>57.0</v>
      </c>
      <c r="I225" s="18">
        <f t="shared" si="2"/>
        <v>1710</v>
      </c>
      <c r="J225" s="27">
        <v>30.0</v>
      </c>
      <c r="K225" s="25"/>
      <c r="L225" s="20"/>
      <c r="M225" s="21"/>
      <c r="N225" s="22"/>
      <c r="O225" s="23"/>
      <c r="P225" s="24"/>
      <c r="Q225" s="28"/>
      <c r="R225" s="25"/>
      <c r="S225" s="20"/>
      <c r="T225" s="21"/>
      <c r="U225" s="22"/>
      <c r="V225" s="23"/>
      <c r="W225" s="24"/>
      <c r="X225" s="28"/>
      <c r="Y225" s="25"/>
      <c r="Z225" s="20"/>
      <c r="AA225" s="21"/>
      <c r="AB225" s="22"/>
      <c r="AC225" s="23"/>
      <c r="AD225" s="24"/>
      <c r="AE225" s="26"/>
    </row>
    <row r="226">
      <c r="A226" s="14" t="s">
        <v>555</v>
      </c>
      <c r="B226" s="14">
        <v>2.2000000147E10</v>
      </c>
      <c r="C226" s="15" t="s">
        <v>674</v>
      </c>
      <c r="D226" s="15" t="s">
        <v>675</v>
      </c>
      <c r="E226" s="32" t="s">
        <v>676</v>
      </c>
      <c r="F226" s="16" t="s">
        <v>35</v>
      </c>
      <c r="G226" s="17">
        <f t="shared" si="1"/>
        <v>146</v>
      </c>
      <c r="H226" s="18">
        <v>19.09</v>
      </c>
      <c r="I226" s="18">
        <f t="shared" si="2"/>
        <v>2787.14</v>
      </c>
      <c r="J226" s="28">
        <v>100.0</v>
      </c>
      <c r="K226" s="25"/>
      <c r="L226" s="20"/>
      <c r="M226" s="21">
        <v>6.0</v>
      </c>
      <c r="N226" s="22">
        <v>20.0</v>
      </c>
      <c r="O226" s="30">
        <v>20.0</v>
      </c>
      <c r="P226" s="24"/>
      <c r="Q226" s="28"/>
      <c r="R226" s="25"/>
      <c r="S226" s="20"/>
      <c r="T226" s="21"/>
      <c r="U226" s="22"/>
      <c r="V226" s="23"/>
      <c r="W226" s="24"/>
      <c r="X226" s="28"/>
      <c r="Y226" s="25"/>
      <c r="Z226" s="20"/>
      <c r="AA226" s="21"/>
      <c r="AB226" s="22"/>
      <c r="AC226" s="23"/>
      <c r="AD226" s="24"/>
      <c r="AE226" s="26"/>
    </row>
    <row r="227">
      <c r="A227" s="14" t="s">
        <v>555</v>
      </c>
      <c r="B227" s="14">
        <v>2.2000000218E10</v>
      </c>
      <c r="C227" s="15" t="s">
        <v>677</v>
      </c>
      <c r="D227" s="15" t="s">
        <v>678</v>
      </c>
      <c r="E227" s="14" t="s">
        <v>679</v>
      </c>
      <c r="F227" s="16" t="s">
        <v>35</v>
      </c>
      <c r="G227" s="17">
        <f t="shared" si="1"/>
        <v>95</v>
      </c>
      <c r="H227" s="18">
        <v>16.07</v>
      </c>
      <c r="I227" s="18">
        <f t="shared" si="2"/>
        <v>1526.65</v>
      </c>
      <c r="J227" s="27">
        <v>60.0</v>
      </c>
      <c r="K227" s="25"/>
      <c r="L227" s="20"/>
      <c r="M227" s="21"/>
      <c r="N227" s="22">
        <v>15.0</v>
      </c>
      <c r="O227" s="23">
        <v>20.0</v>
      </c>
      <c r="P227" s="24"/>
      <c r="Q227" s="28"/>
      <c r="R227" s="25"/>
      <c r="S227" s="20"/>
      <c r="T227" s="21"/>
      <c r="U227" s="22"/>
      <c r="V227" s="23"/>
      <c r="W227" s="24"/>
      <c r="X227" s="28"/>
      <c r="Y227" s="25"/>
      <c r="Z227" s="20"/>
      <c r="AA227" s="21"/>
      <c r="AB227" s="22"/>
      <c r="AC227" s="23"/>
      <c r="AD227" s="24"/>
      <c r="AE227" s="26"/>
    </row>
    <row r="228">
      <c r="A228" s="14" t="s">
        <v>555</v>
      </c>
      <c r="B228" s="14">
        <v>2.2000000636E10</v>
      </c>
      <c r="C228" s="15" t="s">
        <v>680</v>
      </c>
      <c r="D228" s="15" t="s">
        <v>681</v>
      </c>
      <c r="E228" s="14" t="s">
        <v>682</v>
      </c>
      <c r="F228" s="16" t="s">
        <v>35</v>
      </c>
      <c r="G228" s="17">
        <f t="shared" si="1"/>
        <v>90</v>
      </c>
      <c r="H228" s="18">
        <v>9.9</v>
      </c>
      <c r="I228" s="18">
        <f t="shared" si="2"/>
        <v>891</v>
      </c>
      <c r="J228" s="19"/>
      <c r="K228" s="25"/>
      <c r="L228" s="8">
        <v>90.0</v>
      </c>
      <c r="M228" s="21"/>
      <c r="N228" s="22"/>
      <c r="O228" s="23"/>
      <c r="P228" s="24"/>
      <c r="Q228" s="19"/>
      <c r="R228" s="25"/>
      <c r="S228" s="20"/>
      <c r="T228" s="21"/>
      <c r="U228" s="22"/>
      <c r="V228" s="23"/>
      <c r="W228" s="24"/>
      <c r="X228" s="19"/>
      <c r="Y228" s="25"/>
      <c r="Z228" s="20"/>
      <c r="AA228" s="21"/>
      <c r="AB228" s="22"/>
      <c r="AC228" s="23"/>
      <c r="AD228" s="24"/>
      <c r="AE228" s="26"/>
    </row>
    <row r="229">
      <c r="A229" s="14" t="s">
        <v>555</v>
      </c>
      <c r="B229" s="14">
        <v>2.2000000253E10</v>
      </c>
      <c r="C229" s="15" t="s">
        <v>683</v>
      </c>
      <c r="D229" s="15" t="s">
        <v>684</v>
      </c>
      <c r="E229" s="14" t="s">
        <v>685</v>
      </c>
      <c r="F229" s="16" t="s">
        <v>35</v>
      </c>
      <c r="G229" s="17">
        <f t="shared" si="1"/>
        <v>20</v>
      </c>
      <c r="H229" s="18">
        <v>11.91</v>
      </c>
      <c r="I229" s="18">
        <f t="shared" si="2"/>
        <v>238.2</v>
      </c>
      <c r="J229" s="6">
        <v>20.0</v>
      </c>
      <c r="K229" s="25"/>
      <c r="L229" s="20"/>
      <c r="M229" s="21"/>
      <c r="N229" s="22"/>
      <c r="O229" s="23"/>
      <c r="P229" s="24"/>
      <c r="Q229" s="19"/>
      <c r="R229" s="25"/>
      <c r="S229" s="20"/>
      <c r="T229" s="21"/>
      <c r="U229" s="22"/>
      <c r="V229" s="23"/>
      <c r="W229" s="24"/>
      <c r="X229" s="19"/>
      <c r="Y229" s="25"/>
      <c r="Z229" s="20"/>
      <c r="AA229" s="21"/>
      <c r="AB229" s="22"/>
      <c r="AC229" s="23"/>
      <c r="AD229" s="24"/>
      <c r="AE229" s="26"/>
    </row>
    <row r="230">
      <c r="A230" s="14" t="s">
        <v>555</v>
      </c>
      <c r="B230" s="14">
        <v>2.2000000226E10</v>
      </c>
      <c r="C230" s="15" t="s">
        <v>686</v>
      </c>
      <c r="D230" s="15" t="s">
        <v>687</v>
      </c>
      <c r="E230" s="14" t="s">
        <v>688</v>
      </c>
      <c r="F230" s="16" t="s">
        <v>35</v>
      </c>
      <c r="G230" s="17">
        <f t="shared" si="1"/>
        <v>20</v>
      </c>
      <c r="H230" s="18">
        <v>31.3</v>
      </c>
      <c r="I230" s="18">
        <f t="shared" si="2"/>
        <v>626</v>
      </c>
      <c r="J230" s="27">
        <v>20.0</v>
      </c>
      <c r="K230" s="25"/>
      <c r="L230" s="20"/>
      <c r="M230" s="21"/>
      <c r="N230" s="22"/>
      <c r="O230" s="23"/>
      <c r="P230" s="24"/>
      <c r="Q230" s="28"/>
      <c r="R230" s="25"/>
      <c r="S230" s="20"/>
      <c r="T230" s="21"/>
      <c r="U230" s="22"/>
      <c r="V230" s="23"/>
      <c r="W230" s="24"/>
      <c r="X230" s="28"/>
      <c r="Y230" s="25"/>
      <c r="Z230" s="20"/>
      <c r="AA230" s="21"/>
      <c r="AB230" s="22"/>
      <c r="AC230" s="23"/>
      <c r="AD230" s="24"/>
      <c r="AE230" s="26"/>
    </row>
    <row r="231">
      <c r="A231" s="14" t="s">
        <v>555</v>
      </c>
      <c r="B231" s="14">
        <v>2.200000022E10</v>
      </c>
      <c r="C231" s="15" t="s">
        <v>689</v>
      </c>
      <c r="D231" s="15" t="s">
        <v>690</v>
      </c>
      <c r="E231" s="14" t="s">
        <v>691</v>
      </c>
      <c r="F231" s="16" t="s">
        <v>35</v>
      </c>
      <c r="G231" s="17">
        <f t="shared" si="1"/>
        <v>30</v>
      </c>
      <c r="H231" s="18">
        <v>47.65</v>
      </c>
      <c r="I231" s="18">
        <f t="shared" si="2"/>
        <v>1429.5</v>
      </c>
      <c r="J231" s="27">
        <v>30.0</v>
      </c>
      <c r="K231" s="25"/>
      <c r="L231" s="20"/>
      <c r="M231" s="21"/>
      <c r="N231" s="22"/>
      <c r="O231" s="23"/>
      <c r="P231" s="24"/>
      <c r="Q231" s="28"/>
      <c r="R231" s="25"/>
      <c r="S231" s="20"/>
      <c r="T231" s="21"/>
      <c r="U231" s="22"/>
      <c r="V231" s="23"/>
      <c r="W231" s="24"/>
      <c r="X231" s="28"/>
      <c r="Y231" s="25"/>
      <c r="Z231" s="20"/>
      <c r="AA231" s="21"/>
      <c r="AB231" s="22"/>
      <c r="AC231" s="23"/>
      <c r="AD231" s="24"/>
      <c r="AE231" s="26"/>
    </row>
    <row r="232">
      <c r="A232" s="14" t="s">
        <v>555</v>
      </c>
      <c r="B232" s="14">
        <v>2.2000000222E10</v>
      </c>
      <c r="C232" s="15" t="s">
        <v>692</v>
      </c>
      <c r="D232" s="15" t="s">
        <v>693</v>
      </c>
      <c r="E232" s="14" t="s">
        <v>694</v>
      </c>
      <c r="F232" s="16" t="s">
        <v>35</v>
      </c>
      <c r="G232" s="17">
        <f t="shared" si="1"/>
        <v>120</v>
      </c>
      <c r="H232" s="18">
        <v>5.78</v>
      </c>
      <c r="I232" s="18">
        <f t="shared" si="2"/>
        <v>693.6</v>
      </c>
      <c r="J232" s="27">
        <v>120.0</v>
      </c>
      <c r="K232" s="25"/>
      <c r="L232" s="20"/>
      <c r="M232" s="21"/>
      <c r="N232" s="22"/>
      <c r="O232" s="23"/>
      <c r="P232" s="24"/>
      <c r="Q232" s="28"/>
      <c r="R232" s="25"/>
      <c r="S232" s="20"/>
      <c r="T232" s="21"/>
      <c r="U232" s="22"/>
      <c r="V232" s="23"/>
      <c r="W232" s="24"/>
      <c r="X232" s="28"/>
      <c r="Y232" s="25"/>
      <c r="Z232" s="20"/>
      <c r="AA232" s="21"/>
      <c r="AB232" s="22"/>
      <c r="AC232" s="23"/>
      <c r="AD232" s="24"/>
      <c r="AE232" s="26"/>
    </row>
    <row r="233">
      <c r="A233" s="14" t="s">
        <v>555</v>
      </c>
      <c r="B233" s="14">
        <v>2.2000000217E10</v>
      </c>
      <c r="C233" s="15" t="s">
        <v>695</v>
      </c>
      <c r="D233" s="15" t="s">
        <v>696</v>
      </c>
      <c r="E233" s="14" t="s">
        <v>697</v>
      </c>
      <c r="F233" s="16" t="s">
        <v>35</v>
      </c>
      <c r="G233" s="17">
        <f t="shared" si="1"/>
        <v>445</v>
      </c>
      <c r="H233" s="18">
        <v>7.2</v>
      </c>
      <c r="I233" s="18">
        <f t="shared" si="2"/>
        <v>3204</v>
      </c>
      <c r="J233" s="28">
        <v>270.0</v>
      </c>
      <c r="K233" s="25"/>
      <c r="L233" s="8">
        <v>145.0</v>
      </c>
      <c r="M233" s="21"/>
      <c r="N233" s="22"/>
      <c r="O233" s="23"/>
      <c r="P233" s="24"/>
      <c r="Q233" s="28"/>
      <c r="R233" s="25"/>
      <c r="S233" s="20"/>
      <c r="T233" s="21"/>
      <c r="U233" s="22">
        <v>30.0</v>
      </c>
      <c r="V233" s="23"/>
      <c r="W233" s="24"/>
      <c r="X233" s="28"/>
      <c r="Y233" s="25"/>
      <c r="Z233" s="20"/>
      <c r="AA233" s="21"/>
      <c r="AB233" s="22"/>
      <c r="AC233" s="23"/>
      <c r="AD233" s="24"/>
      <c r="AE233" s="26"/>
    </row>
    <row r="234">
      <c r="A234" s="14" t="s">
        <v>555</v>
      </c>
      <c r="B234" s="14">
        <v>2.2000000144E10</v>
      </c>
      <c r="C234" s="15" t="s">
        <v>698</v>
      </c>
      <c r="D234" s="15" t="s">
        <v>699</v>
      </c>
      <c r="E234" s="14" t="s">
        <v>700</v>
      </c>
      <c r="F234" s="16" t="s">
        <v>35</v>
      </c>
      <c r="G234" s="17">
        <f t="shared" si="1"/>
        <v>14</v>
      </c>
      <c r="H234" s="18">
        <v>23.95</v>
      </c>
      <c r="I234" s="18">
        <f t="shared" si="2"/>
        <v>335.3</v>
      </c>
      <c r="J234" s="6">
        <v>14.0</v>
      </c>
      <c r="K234" s="25"/>
      <c r="L234" s="20"/>
      <c r="M234" s="21"/>
      <c r="N234" s="22"/>
      <c r="O234" s="23"/>
      <c r="P234" s="24"/>
      <c r="Q234" s="19"/>
      <c r="R234" s="25"/>
      <c r="S234" s="20"/>
      <c r="T234" s="21"/>
      <c r="U234" s="22"/>
      <c r="V234" s="23"/>
      <c r="W234" s="24"/>
      <c r="X234" s="19"/>
      <c r="Y234" s="25"/>
      <c r="Z234" s="20"/>
      <c r="AA234" s="21"/>
      <c r="AB234" s="22"/>
      <c r="AC234" s="23"/>
      <c r="AD234" s="24"/>
      <c r="AE234" s="26"/>
    </row>
    <row r="235">
      <c r="A235" s="14" t="s">
        <v>555</v>
      </c>
      <c r="B235" s="14">
        <v>2.2000000223E10</v>
      </c>
      <c r="C235" s="15" t="s">
        <v>701</v>
      </c>
      <c r="D235" s="15" t="s">
        <v>702</v>
      </c>
      <c r="E235" s="14" t="s">
        <v>703</v>
      </c>
      <c r="F235" s="16" t="s">
        <v>35</v>
      </c>
      <c r="G235" s="17">
        <f t="shared" si="1"/>
        <v>20</v>
      </c>
      <c r="H235" s="18">
        <v>7.58</v>
      </c>
      <c r="I235" s="18">
        <f t="shared" si="2"/>
        <v>151.6</v>
      </c>
      <c r="J235" s="27">
        <v>20.0</v>
      </c>
      <c r="K235" s="25"/>
      <c r="L235" s="20"/>
      <c r="M235" s="21"/>
      <c r="N235" s="22"/>
      <c r="O235" s="23"/>
      <c r="P235" s="24"/>
      <c r="Q235" s="28"/>
      <c r="R235" s="25"/>
      <c r="S235" s="20"/>
      <c r="T235" s="21"/>
      <c r="U235" s="22"/>
      <c r="V235" s="23"/>
      <c r="W235" s="24"/>
      <c r="X235" s="28"/>
      <c r="Y235" s="25"/>
      <c r="Z235" s="20"/>
      <c r="AA235" s="21"/>
      <c r="AB235" s="22"/>
      <c r="AC235" s="23"/>
      <c r="AD235" s="24"/>
      <c r="AE235" s="26"/>
    </row>
    <row r="236">
      <c r="A236" s="14" t="s">
        <v>555</v>
      </c>
      <c r="B236" s="14">
        <v>2.2000000224E10</v>
      </c>
      <c r="C236" s="15" t="s">
        <v>704</v>
      </c>
      <c r="D236" s="15" t="s">
        <v>705</v>
      </c>
      <c r="E236" s="14" t="s">
        <v>706</v>
      </c>
      <c r="F236" s="16" t="s">
        <v>35</v>
      </c>
      <c r="G236" s="17">
        <f t="shared" si="1"/>
        <v>20</v>
      </c>
      <c r="H236" s="18">
        <v>13.98</v>
      </c>
      <c r="I236" s="18">
        <f t="shared" si="2"/>
        <v>279.6</v>
      </c>
      <c r="J236" s="27">
        <v>20.0</v>
      </c>
      <c r="K236" s="25"/>
      <c r="L236" s="20"/>
      <c r="M236" s="21"/>
      <c r="N236" s="22"/>
      <c r="O236" s="23"/>
      <c r="P236" s="24"/>
      <c r="Q236" s="28"/>
      <c r="R236" s="25"/>
      <c r="S236" s="20"/>
      <c r="T236" s="21"/>
      <c r="U236" s="22"/>
      <c r="V236" s="23"/>
      <c r="W236" s="24"/>
      <c r="X236" s="28"/>
      <c r="Y236" s="25"/>
      <c r="Z236" s="20"/>
      <c r="AA236" s="21"/>
      <c r="AB236" s="22"/>
      <c r="AC236" s="23"/>
      <c r="AD236" s="24"/>
      <c r="AE236" s="26"/>
    </row>
    <row r="237">
      <c r="A237" s="14" t="s">
        <v>555</v>
      </c>
      <c r="B237" s="14">
        <v>2.2000000219E10</v>
      </c>
      <c r="C237" s="15" t="s">
        <v>707</v>
      </c>
      <c r="D237" s="15" t="s">
        <v>708</v>
      </c>
      <c r="E237" s="14" t="s">
        <v>709</v>
      </c>
      <c r="F237" s="16" t="s">
        <v>35</v>
      </c>
      <c r="G237" s="17">
        <f t="shared" si="1"/>
        <v>70</v>
      </c>
      <c r="H237" s="18">
        <v>42.61</v>
      </c>
      <c r="I237" s="18">
        <f t="shared" si="2"/>
        <v>2982.7</v>
      </c>
      <c r="J237" s="27">
        <v>70.0</v>
      </c>
      <c r="K237" s="25"/>
      <c r="L237" s="20"/>
      <c r="M237" s="21"/>
      <c r="N237" s="22"/>
      <c r="O237" s="23"/>
      <c r="P237" s="24"/>
      <c r="Q237" s="28"/>
      <c r="R237" s="25"/>
      <c r="S237" s="20"/>
      <c r="T237" s="21"/>
      <c r="U237" s="22"/>
      <c r="V237" s="23"/>
      <c r="W237" s="24"/>
      <c r="X237" s="28"/>
      <c r="Y237" s="25"/>
      <c r="Z237" s="20"/>
      <c r="AA237" s="21"/>
      <c r="AB237" s="22"/>
      <c r="AC237" s="23"/>
      <c r="AD237" s="24"/>
      <c r="AE237" s="26"/>
    </row>
    <row r="238">
      <c r="A238" s="14" t="s">
        <v>555</v>
      </c>
      <c r="B238" s="26">
        <v>2.200000006E10</v>
      </c>
      <c r="C238" s="15" t="s">
        <v>710</v>
      </c>
      <c r="D238" s="15" t="s">
        <v>711</v>
      </c>
      <c r="E238" s="26" t="s">
        <v>712</v>
      </c>
      <c r="F238" s="16" t="s">
        <v>35</v>
      </c>
      <c r="G238" s="17">
        <f t="shared" si="1"/>
        <v>16</v>
      </c>
      <c r="H238" s="54">
        <v>28.3</v>
      </c>
      <c r="I238" s="18">
        <f t="shared" si="2"/>
        <v>452.8</v>
      </c>
      <c r="J238" s="28">
        <v>6.0</v>
      </c>
      <c r="K238" s="25"/>
      <c r="L238" s="20">
        <v>5.0</v>
      </c>
      <c r="M238" s="21"/>
      <c r="N238" s="22"/>
      <c r="O238" s="23"/>
      <c r="P238" s="24"/>
      <c r="Q238" s="28"/>
      <c r="R238" s="7">
        <v>5.0</v>
      </c>
      <c r="S238" s="20"/>
      <c r="T238" s="21"/>
      <c r="U238" s="22"/>
      <c r="V238" s="23"/>
      <c r="W238" s="24"/>
      <c r="X238" s="28"/>
      <c r="Y238" s="25"/>
      <c r="Z238" s="20"/>
      <c r="AA238" s="21"/>
      <c r="AB238" s="22"/>
      <c r="AC238" s="23"/>
      <c r="AD238" s="24"/>
      <c r="AE238" s="26"/>
    </row>
    <row r="239">
      <c r="A239" s="14" t="s">
        <v>555</v>
      </c>
      <c r="B239" s="14">
        <v>2.2000000404E10</v>
      </c>
      <c r="C239" s="15" t="s">
        <v>713</v>
      </c>
      <c r="D239" s="15" t="s">
        <v>714</v>
      </c>
      <c r="E239" s="14" t="s">
        <v>715</v>
      </c>
      <c r="F239" s="16" t="s">
        <v>35</v>
      </c>
      <c r="G239" s="17">
        <f t="shared" si="1"/>
        <v>6</v>
      </c>
      <c r="H239" s="18">
        <v>103.0</v>
      </c>
      <c r="I239" s="18">
        <f t="shared" si="2"/>
        <v>618</v>
      </c>
      <c r="J239" s="27">
        <v>6.0</v>
      </c>
      <c r="K239" s="25"/>
      <c r="L239" s="20"/>
      <c r="M239" s="21"/>
      <c r="N239" s="22"/>
      <c r="O239" s="23"/>
      <c r="P239" s="24"/>
      <c r="Q239" s="28"/>
      <c r="R239" s="25"/>
      <c r="S239" s="20"/>
      <c r="T239" s="21"/>
      <c r="U239" s="22"/>
      <c r="V239" s="23"/>
      <c r="W239" s="24"/>
      <c r="X239" s="28"/>
      <c r="Y239" s="25"/>
      <c r="Z239" s="20"/>
      <c r="AA239" s="21"/>
      <c r="AB239" s="22"/>
      <c r="AC239" s="23"/>
      <c r="AD239" s="24"/>
      <c r="AE239" s="26"/>
    </row>
    <row r="240">
      <c r="A240" s="14" t="s">
        <v>555</v>
      </c>
      <c r="B240" s="14">
        <v>2.2000000406E10</v>
      </c>
      <c r="C240" s="15" t="s">
        <v>716</v>
      </c>
      <c r="D240" s="15" t="s">
        <v>717</v>
      </c>
      <c r="E240" s="14" t="s">
        <v>718</v>
      </c>
      <c r="F240" s="16" t="s">
        <v>35</v>
      </c>
      <c r="G240" s="17">
        <f t="shared" si="1"/>
        <v>13</v>
      </c>
      <c r="H240" s="18">
        <v>33.0</v>
      </c>
      <c r="I240" s="18">
        <f t="shared" si="2"/>
        <v>429</v>
      </c>
      <c r="J240" s="27">
        <v>8.0</v>
      </c>
      <c r="K240" s="25"/>
      <c r="L240" s="20"/>
      <c r="M240" s="21"/>
      <c r="N240" s="22"/>
      <c r="O240" s="23"/>
      <c r="P240" s="24"/>
      <c r="Q240" s="28"/>
      <c r="R240" s="25"/>
      <c r="S240" s="20"/>
      <c r="T240" s="21">
        <v>5.0</v>
      </c>
      <c r="U240" s="22"/>
      <c r="V240" s="23"/>
      <c r="W240" s="24"/>
      <c r="X240" s="28"/>
      <c r="Y240" s="25"/>
      <c r="Z240" s="20"/>
      <c r="AA240" s="21"/>
      <c r="AB240" s="22"/>
      <c r="AC240" s="23"/>
      <c r="AD240" s="24"/>
      <c r="AE240" s="26"/>
    </row>
    <row r="241">
      <c r="A241" s="14" t="s">
        <v>555</v>
      </c>
      <c r="B241" s="14">
        <v>2.2000000059E10</v>
      </c>
      <c r="C241" s="15" t="s">
        <v>719</v>
      </c>
      <c r="D241" s="15" t="s">
        <v>720</v>
      </c>
      <c r="E241" s="14" t="s">
        <v>721</v>
      </c>
      <c r="F241" s="16" t="s">
        <v>35</v>
      </c>
      <c r="G241" s="17">
        <f t="shared" si="1"/>
        <v>28</v>
      </c>
      <c r="H241" s="18">
        <v>35.0</v>
      </c>
      <c r="I241" s="18">
        <f t="shared" si="2"/>
        <v>980</v>
      </c>
      <c r="J241" s="6">
        <v>8.0</v>
      </c>
      <c r="K241" s="25"/>
      <c r="L241" s="20">
        <v>20.0</v>
      </c>
      <c r="M241" s="21"/>
      <c r="N241" s="22"/>
      <c r="O241" s="23"/>
      <c r="P241" s="24"/>
      <c r="Q241" s="19"/>
      <c r="R241" s="25"/>
      <c r="S241" s="20"/>
      <c r="T241" s="21"/>
      <c r="U241" s="22"/>
      <c r="V241" s="23"/>
      <c r="W241" s="24"/>
      <c r="X241" s="19"/>
      <c r="Y241" s="25"/>
      <c r="Z241" s="20"/>
      <c r="AA241" s="21"/>
      <c r="AB241" s="22"/>
      <c r="AC241" s="23"/>
      <c r="AD241" s="24"/>
      <c r="AE241" s="26"/>
    </row>
    <row r="242">
      <c r="A242" s="14" t="s">
        <v>555</v>
      </c>
      <c r="B242" s="14">
        <v>2.2000000284E10</v>
      </c>
      <c r="C242" s="15" t="s">
        <v>722</v>
      </c>
      <c r="D242" s="15" t="s">
        <v>723</v>
      </c>
      <c r="E242" s="14" t="s">
        <v>724</v>
      </c>
      <c r="F242" s="16" t="s">
        <v>35</v>
      </c>
      <c r="G242" s="17">
        <f t="shared" si="1"/>
        <v>4</v>
      </c>
      <c r="H242" s="18">
        <v>51.28</v>
      </c>
      <c r="I242" s="18">
        <f t="shared" si="2"/>
        <v>205.12</v>
      </c>
      <c r="J242" s="27">
        <v>4.0</v>
      </c>
      <c r="K242" s="25"/>
      <c r="L242" s="20"/>
      <c r="M242" s="21"/>
      <c r="N242" s="22"/>
      <c r="O242" s="23"/>
      <c r="P242" s="24"/>
      <c r="Q242" s="28"/>
      <c r="R242" s="25"/>
      <c r="S242" s="20"/>
      <c r="T242" s="21"/>
      <c r="U242" s="22"/>
      <c r="V242" s="23"/>
      <c r="W242" s="24"/>
      <c r="X242" s="28"/>
      <c r="Y242" s="25"/>
      <c r="Z242" s="20"/>
      <c r="AA242" s="21"/>
      <c r="AB242" s="22"/>
      <c r="AC242" s="23"/>
      <c r="AD242" s="24"/>
      <c r="AE242" s="26"/>
    </row>
    <row r="243">
      <c r="A243" s="14" t="s">
        <v>555</v>
      </c>
      <c r="B243" s="14">
        <v>2.200000035E10</v>
      </c>
      <c r="C243" s="15" t="s">
        <v>725</v>
      </c>
      <c r="D243" s="15" t="s">
        <v>726</v>
      </c>
      <c r="E243" s="14" t="s">
        <v>727</v>
      </c>
      <c r="F243" s="16" t="s">
        <v>35</v>
      </c>
      <c r="G243" s="17">
        <f t="shared" si="1"/>
        <v>17</v>
      </c>
      <c r="H243" s="18">
        <v>109.69</v>
      </c>
      <c r="I243" s="18">
        <f t="shared" si="2"/>
        <v>1864.73</v>
      </c>
      <c r="J243" s="27">
        <v>17.0</v>
      </c>
      <c r="K243" s="25"/>
      <c r="L243" s="20"/>
      <c r="M243" s="21"/>
      <c r="N243" s="22"/>
      <c r="O243" s="23"/>
      <c r="P243" s="24"/>
      <c r="Q243" s="28"/>
      <c r="R243" s="25"/>
      <c r="S243" s="20"/>
      <c r="T243" s="21"/>
      <c r="U243" s="22"/>
      <c r="V243" s="23"/>
      <c r="W243" s="24"/>
      <c r="X243" s="28"/>
      <c r="Y243" s="25"/>
      <c r="Z243" s="20"/>
      <c r="AA243" s="21"/>
      <c r="AB243" s="22"/>
      <c r="AC243" s="23"/>
      <c r="AD243" s="24"/>
      <c r="AE243" s="26"/>
    </row>
    <row r="244">
      <c r="A244" s="14" t="s">
        <v>555</v>
      </c>
      <c r="B244" s="48">
        <v>2.2000000649E10</v>
      </c>
      <c r="C244" s="15" t="s">
        <v>728</v>
      </c>
      <c r="D244" s="15" t="s">
        <v>729</v>
      </c>
      <c r="E244" s="14" t="s">
        <v>730</v>
      </c>
      <c r="F244" s="16" t="s">
        <v>35</v>
      </c>
      <c r="G244" s="17">
        <f t="shared" si="1"/>
        <v>14</v>
      </c>
      <c r="H244" s="18">
        <v>26.5</v>
      </c>
      <c r="I244" s="18">
        <f t="shared" si="2"/>
        <v>371</v>
      </c>
      <c r="J244" s="27">
        <v>14.0</v>
      </c>
      <c r="K244" s="25"/>
      <c r="L244" s="20"/>
      <c r="M244" s="21"/>
      <c r="N244" s="22"/>
      <c r="O244" s="23"/>
      <c r="P244" s="24"/>
      <c r="Q244" s="28"/>
      <c r="R244" s="25"/>
      <c r="S244" s="20"/>
      <c r="T244" s="21"/>
      <c r="U244" s="22"/>
      <c r="V244" s="23"/>
      <c r="W244" s="24"/>
      <c r="X244" s="28"/>
      <c r="Y244" s="25"/>
      <c r="Z244" s="20"/>
      <c r="AA244" s="21"/>
      <c r="AB244" s="22"/>
      <c r="AC244" s="23"/>
      <c r="AD244" s="24"/>
      <c r="AE244" s="26"/>
    </row>
    <row r="245">
      <c r="A245" s="14" t="s">
        <v>555</v>
      </c>
      <c r="B245" s="14">
        <v>2.2000000064E10</v>
      </c>
      <c r="C245" s="15" t="s">
        <v>731</v>
      </c>
      <c r="D245" s="15" t="s">
        <v>732</v>
      </c>
      <c r="E245" s="14" t="s">
        <v>733</v>
      </c>
      <c r="F245" s="16" t="s">
        <v>35</v>
      </c>
      <c r="G245" s="17">
        <f t="shared" si="1"/>
        <v>14</v>
      </c>
      <c r="H245" s="18">
        <v>26.72</v>
      </c>
      <c r="I245" s="18">
        <f t="shared" si="2"/>
        <v>374.08</v>
      </c>
      <c r="J245" s="27">
        <v>14.0</v>
      </c>
      <c r="K245" s="25"/>
      <c r="L245" s="20"/>
      <c r="M245" s="21"/>
      <c r="N245" s="22"/>
      <c r="O245" s="23"/>
      <c r="P245" s="24"/>
      <c r="Q245" s="28"/>
      <c r="R245" s="25"/>
      <c r="S245" s="20"/>
      <c r="T245" s="21"/>
      <c r="U245" s="22"/>
      <c r="V245" s="23"/>
      <c r="W245" s="24"/>
      <c r="X245" s="28"/>
      <c r="Y245" s="25"/>
      <c r="Z245" s="20"/>
      <c r="AA245" s="21"/>
      <c r="AB245" s="22"/>
      <c r="AC245" s="23"/>
      <c r="AD245" s="24"/>
      <c r="AE245" s="26"/>
    </row>
    <row r="246">
      <c r="A246" s="14" t="s">
        <v>555</v>
      </c>
      <c r="B246" s="14">
        <v>2.2000000066E10</v>
      </c>
      <c r="C246" s="15" t="s">
        <v>734</v>
      </c>
      <c r="D246" s="15" t="s">
        <v>735</v>
      </c>
      <c r="E246" s="14" t="s">
        <v>736</v>
      </c>
      <c r="F246" s="16" t="s">
        <v>35</v>
      </c>
      <c r="G246" s="17">
        <f t="shared" si="1"/>
        <v>19</v>
      </c>
      <c r="H246" s="18">
        <v>54.97</v>
      </c>
      <c r="I246" s="18">
        <f t="shared" si="2"/>
        <v>1044.43</v>
      </c>
      <c r="J246" s="27">
        <v>19.0</v>
      </c>
      <c r="K246" s="25"/>
      <c r="L246" s="20"/>
      <c r="M246" s="21"/>
      <c r="N246" s="22"/>
      <c r="O246" s="23"/>
      <c r="P246" s="24"/>
      <c r="Q246" s="28"/>
      <c r="R246" s="25"/>
      <c r="S246" s="20"/>
      <c r="T246" s="21"/>
      <c r="U246" s="22"/>
      <c r="V246" s="23"/>
      <c r="W246" s="24"/>
      <c r="X246" s="28"/>
      <c r="Y246" s="25"/>
      <c r="Z246" s="20"/>
      <c r="AA246" s="21"/>
      <c r="AB246" s="22"/>
      <c r="AC246" s="23"/>
      <c r="AD246" s="24"/>
      <c r="AE246" s="26"/>
    </row>
    <row r="247">
      <c r="A247" s="14" t="s">
        <v>555</v>
      </c>
      <c r="B247" s="14">
        <v>2.2000000169E10</v>
      </c>
      <c r="C247" s="15" t="s">
        <v>737</v>
      </c>
      <c r="D247" s="15" t="s">
        <v>738</v>
      </c>
      <c r="E247" s="14" t="s">
        <v>739</v>
      </c>
      <c r="F247" s="16" t="s">
        <v>35</v>
      </c>
      <c r="G247" s="17">
        <f t="shared" si="1"/>
        <v>200</v>
      </c>
      <c r="H247" s="18">
        <v>3.35</v>
      </c>
      <c r="I247" s="18">
        <f t="shared" si="2"/>
        <v>670</v>
      </c>
      <c r="J247" s="28"/>
      <c r="K247" s="25"/>
      <c r="L247" s="20"/>
      <c r="M247" s="21"/>
      <c r="N247" s="22"/>
      <c r="O247" s="23"/>
      <c r="P247" s="50">
        <v>200.0</v>
      </c>
      <c r="Q247" s="28"/>
      <c r="R247" s="25"/>
      <c r="S247" s="20"/>
      <c r="T247" s="21"/>
      <c r="U247" s="22"/>
      <c r="V247" s="23"/>
      <c r="W247" s="24"/>
      <c r="X247" s="28"/>
      <c r="Y247" s="25"/>
      <c r="Z247" s="20"/>
      <c r="AA247" s="21"/>
      <c r="AB247" s="22"/>
      <c r="AC247" s="23"/>
      <c r="AD247" s="24"/>
      <c r="AE247" s="26"/>
    </row>
    <row r="248">
      <c r="A248" s="14" t="s">
        <v>555</v>
      </c>
      <c r="B248" s="26">
        <v>2.2000000309E10</v>
      </c>
      <c r="C248" s="15" t="s">
        <v>740</v>
      </c>
      <c r="D248" s="15" t="s">
        <v>741</v>
      </c>
      <c r="E248" s="26" t="s">
        <v>742</v>
      </c>
      <c r="F248" s="16" t="s">
        <v>42</v>
      </c>
      <c r="G248" s="17">
        <f t="shared" si="1"/>
        <v>500</v>
      </c>
      <c r="H248" s="75">
        <v>70.15</v>
      </c>
      <c r="I248" s="18">
        <f t="shared" si="2"/>
        <v>35075</v>
      </c>
      <c r="J248" s="19"/>
      <c r="K248" s="25"/>
      <c r="L248" s="20"/>
      <c r="M248" s="21"/>
      <c r="N248" s="22"/>
      <c r="O248" s="23"/>
      <c r="P248" s="24"/>
      <c r="Q248" s="19"/>
      <c r="R248" s="25"/>
      <c r="S248" s="20"/>
      <c r="T248" s="21"/>
      <c r="U248" s="22"/>
      <c r="V248" s="23"/>
      <c r="W248" s="24"/>
      <c r="X248" s="55">
        <v>500.0</v>
      </c>
      <c r="Y248" s="25"/>
      <c r="Z248" s="20"/>
      <c r="AA248" s="21"/>
      <c r="AB248" s="22"/>
      <c r="AC248" s="23"/>
      <c r="AD248" s="24"/>
      <c r="AE248" s="26"/>
    </row>
    <row r="249">
      <c r="A249" s="14" t="s">
        <v>555</v>
      </c>
      <c r="B249" s="14">
        <v>2.2000000634E10</v>
      </c>
      <c r="C249" s="15" t="s">
        <v>743</v>
      </c>
      <c r="D249" s="15" t="s">
        <v>744</v>
      </c>
      <c r="E249" s="14" t="s">
        <v>745</v>
      </c>
      <c r="F249" s="16" t="s">
        <v>35</v>
      </c>
      <c r="G249" s="17">
        <f t="shared" si="1"/>
        <v>3000</v>
      </c>
      <c r="H249" s="18">
        <v>0.87</v>
      </c>
      <c r="I249" s="18">
        <f t="shared" si="2"/>
        <v>2610</v>
      </c>
      <c r="J249" s="28"/>
      <c r="K249" s="25"/>
      <c r="L249" s="20"/>
      <c r="M249" s="21"/>
      <c r="N249" s="22"/>
      <c r="O249" s="23"/>
      <c r="P249" s="50">
        <v>1000.0</v>
      </c>
      <c r="Q249" s="28">
        <v>1000.0</v>
      </c>
      <c r="R249" s="25"/>
      <c r="S249" s="20"/>
      <c r="T249" s="21"/>
      <c r="U249" s="22"/>
      <c r="V249" s="23"/>
      <c r="W249" s="24">
        <v>1000.0</v>
      </c>
      <c r="X249" s="28"/>
      <c r="Y249" s="25"/>
      <c r="Z249" s="20"/>
      <c r="AA249" s="21"/>
      <c r="AB249" s="22"/>
      <c r="AC249" s="23"/>
      <c r="AD249" s="24"/>
      <c r="AE249" s="26"/>
    </row>
    <row r="250">
      <c r="A250" s="14" t="s">
        <v>555</v>
      </c>
      <c r="B250" s="26">
        <v>2.2000000361E10</v>
      </c>
      <c r="C250" s="15" t="s">
        <v>746</v>
      </c>
      <c r="D250" s="15" t="s">
        <v>747</v>
      </c>
      <c r="E250" s="26" t="s">
        <v>748</v>
      </c>
      <c r="F250" s="16" t="s">
        <v>35</v>
      </c>
      <c r="G250" s="17">
        <f t="shared" si="1"/>
        <v>500</v>
      </c>
      <c r="H250" s="54">
        <v>3.26</v>
      </c>
      <c r="I250" s="18">
        <f t="shared" si="2"/>
        <v>1630</v>
      </c>
      <c r="J250" s="28"/>
      <c r="K250" s="25"/>
      <c r="L250" s="20"/>
      <c r="M250" s="21"/>
      <c r="N250" s="22"/>
      <c r="O250" s="23"/>
      <c r="P250" s="24"/>
      <c r="Q250" s="68">
        <v>500.0</v>
      </c>
      <c r="R250" s="25"/>
      <c r="S250" s="20"/>
      <c r="T250" s="21"/>
      <c r="U250" s="22"/>
      <c r="V250" s="23"/>
      <c r="W250" s="24"/>
      <c r="X250" s="28"/>
      <c r="Y250" s="25"/>
      <c r="Z250" s="20"/>
      <c r="AA250" s="21"/>
      <c r="AB250" s="22"/>
      <c r="AC250" s="23"/>
      <c r="AD250" s="24"/>
      <c r="AE250" s="26"/>
    </row>
    <row r="251">
      <c r="A251" s="14" t="s">
        <v>555</v>
      </c>
      <c r="B251" s="14">
        <v>2.2000000362E10</v>
      </c>
      <c r="C251" s="15" t="s">
        <v>749</v>
      </c>
      <c r="D251" s="15" t="s">
        <v>750</v>
      </c>
      <c r="E251" s="29" t="s">
        <v>751</v>
      </c>
      <c r="F251" s="16" t="s">
        <v>35</v>
      </c>
      <c r="G251" s="17">
        <f t="shared" si="1"/>
        <v>30</v>
      </c>
      <c r="H251" s="18">
        <v>3.6</v>
      </c>
      <c r="I251" s="18">
        <f t="shared" si="2"/>
        <v>108</v>
      </c>
      <c r="J251" s="27">
        <v>30.0</v>
      </c>
      <c r="K251" s="25"/>
      <c r="L251" s="20"/>
      <c r="M251" s="21"/>
      <c r="N251" s="22"/>
      <c r="O251" s="23"/>
      <c r="P251" s="24"/>
      <c r="Q251" s="28"/>
      <c r="R251" s="25"/>
      <c r="S251" s="20"/>
      <c r="T251" s="21"/>
      <c r="U251" s="22"/>
      <c r="V251" s="23"/>
      <c r="W251" s="24"/>
      <c r="X251" s="28"/>
      <c r="Y251" s="25"/>
      <c r="Z251" s="20"/>
      <c r="AA251" s="21"/>
      <c r="AB251" s="22"/>
      <c r="AC251" s="23"/>
      <c r="AD251" s="24"/>
      <c r="AE251" s="26"/>
    </row>
    <row r="252">
      <c r="A252" s="14" t="s">
        <v>555</v>
      </c>
      <c r="B252" s="14">
        <v>2.2000000238E10</v>
      </c>
      <c r="C252" s="15" t="s">
        <v>752</v>
      </c>
      <c r="D252" s="15" t="s">
        <v>753</v>
      </c>
      <c r="E252" s="14" t="s">
        <v>754</v>
      </c>
      <c r="F252" s="16" t="s">
        <v>35</v>
      </c>
      <c r="G252" s="17">
        <f t="shared" si="1"/>
        <v>24</v>
      </c>
      <c r="H252" s="18">
        <v>47.41</v>
      </c>
      <c r="I252" s="18">
        <f t="shared" si="2"/>
        <v>1137.84</v>
      </c>
      <c r="J252" s="27">
        <v>24.0</v>
      </c>
      <c r="K252" s="25"/>
      <c r="L252" s="20"/>
      <c r="M252" s="21"/>
      <c r="N252" s="22"/>
      <c r="O252" s="23"/>
      <c r="P252" s="24"/>
      <c r="Q252" s="28"/>
      <c r="R252" s="25"/>
      <c r="S252" s="20"/>
      <c r="T252" s="21"/>
      <c r="U252" s="22"/>
      <c r="V252" s="23"/>
      <c r="W252" s="24"/>
      <c r="X252" s="28"/>
      <c r="Y252" s="25"/>
      <c r="Z252" s="20"/>
      <c r="AA252" s="21"/>
      <c r="AB252" s="22"/>
      <c r="AC252" s="23"/>
      <c r="AD252" s="24"/>
      <c r="AE252" s="26"/>
    </row>
    <row r="253">
      <c r="A253" s="14" t="s">
        <v>555</v>
      </c>
      <c r="B253" s="14">
        <v>2.2000000247E10</v>
      </c>
      <c r="C253" s="15" t="s">
        <v>755</v>
      </c>
      <c r="D253" s="15" t="s">
        <v>756</v>
      </c>
      <c r="E253" s="14" t="s">
        <v>757</v>
      </c>
      <c r="F253" s="16" t="s">
        <v>35</v>
      </c>
      <c r="G253" s="17">
        <f t="shared" si="1"/>
        <v>305</v>
      </c>
      <c r="H253" s="18">
        <v>0.22</v>
      </c>
      <c r="I253" s="18">
        <f t="shared" si="2"/>
        <v>67.1</v>
      </c>
      <c r="J253" s="28"/>
      <c r="K253" s="25"/>
      <c r="L253" s="8">
        <v>305.0</v>
      </c>
      <c r="M253" s="21"/>
      <c r="N253" s="22"/>
      <c r="O253" s="23"/>
      <c r="P253" s="24"/>
      <c r="Q253" s="28"/>
      <c r="R253" s="25"/>
      <c r="S253" s="20"/>
      <c r="T253" s="21"/>
      <c r="U253" s="22"/>
      <c r="V253" s="23"/>
      <c r="W253" s="24"/>
      <c r="X253" s="28"/>
      <c r="Y253" s="25"/>
      <c r="Z253" s="20"/>
      <c r="AA253" s="21"/>
      <c r="AB253" s="22"/>
      <c r="AC253" s="23"/>
      <c r="AD253" s="24"/>
      <c r="AE253" s="26"/>
    </row>
    <row r="254">
      <c r="A254" s="14" t="s">
        <v>555</v>
      </c>
      <c r="B254" s="14">
        <v>2.2000000639E10</v>
      </c>
      <c r="C254" s="15" t="s">
        <v>758</v>
      </c>
      <c r="D254" s="15" t="s">
        <v>759</v>
      </c>
      <c r="E254" s="14" t="s">
        <v>760</v>
      </c>
      <c r="F254" s="16" t="s">
        <v>35</v>
      </c>
      <c r="G254" s="17">
        <f t="shared" si="1"/>
        <v>123</v>
      </c>
      <c r="H254" s="18">
        <v>6.39</v>
      </c>
      <c r="I254" s="18">
        <f t="shared" si="2"/>
        <v>785.97</v>
      </c>
      <c r="J254" s="19">
        <v>70.0</v>
      </c>
      <c r="K254" s="25">
        <v>10.0</v>
      </c>
      <c r="L254" s="20">
        <v>40.0</v>
      </c>
      <c r="M254" s="31">
        <v>3.0</v>
      </c>
      <c r="N254" s="22"/>
      <c r="O254" s="23"/>
      <c r="P254" s="24"/>
      <c r="Q254" s="19"/>
      <c r="R254" s="25"/>
      <c r="S254" s="20"/>
      <c r="T254" s="21"/>
      <c r="U254" s="22"/>
      <c r="V254" s="23"/>
      <c r="W254" s="24"/>
      <c r="X254" s="19"/>
      <c r="Y254" s="25"/>
      <c r="Z254" s="20"/>
      <c r="AA254" s="21"/>
      <c r="AB254" s="22"/>
      <c r="AC254" s="23"/>
      <c r="AD254" s="24"/>
      <c r="AE254" s="26"/>
    </row>
    <row r="255">
      <c r="A255" s="14" t="s">
        <v>555</v>
      </c>
      <c r="B255" s="14">
        <v>2.2000000176E10</v>
      </c>
      <c r="C255" s="15" t="s">
        <v>761</v>
      </c>
      <c r="D255" s="15" t="s">
        <v>762</v>
      </c>
      <c r="E255" s="14" t="s">
        <v>763</v>
      </c>
      <c r="F255" s="16" t="s">
        <v>35</v>
      </c>
      <c r="G255" s="17">
        <f t="shared" si="1"/>
        <v>79</v>
      </c>
      <c r="H255" s="18">
        <v>7.9</v>
      </c>
      <c r="I255" s="18">
        <f t="shared" si="2"/>
        <v>624.1</v>
      </c>
      <c r="J255" s="28">
        <v>37.0</v>
      </c>
      <c r="K255" s="25">
        <v>10.0</v>
      </c>
      <c r="L255" s="20"/>
      <c r="M255" s="31">
        <v>2.0</v>
      </c>
      <c r="N255" s="22"/>
      <c r="O255" s="23"/>
      <c r="P255" s="24">
        <v>10.0</v>
      </c>
      <c r="Q255" s="28"/>
      <c r="R255" s="25"/>
      <c r="S255" s="20"/>
      <c r="T255" s="21"/>
      <c r="U255" s="22">
        <v>20.0</v>
      </c>
      <c r="V255" s="23"/>
      <c r="W255" s="24"/>
      <c r="X255" s="28"/>
      <c r="Y255" s="25"/>
      <c r="Z255" s="20"/>
      <c r="AA255" s="21"/>
      <c r="AB255" s="22"/>
      <c r="AC255" s="23"/>
      <c r="AD255" s="24"/>
      <c r="AE255" s="26"/>
    </row>
    <row r="256">
      <c r="A256" s="14" t="s">
        <v>555</v>
      </c>
      <c r="B256" s="14">
        <v>2.2000000183E10</v>
      </c>
      <c r="C256" s="15" t="s">
        <v>764</v>
      </c>
      <c r="D256" s="15" t="s">
        <v>765</v>
      </c>
      <c r="E256" s="14" t="s">
        <v>766</v>
      </c>
      <c r="F256" s="16" t="s">
        <v>35</v>
      </c>
      <c r="G256" s="17">
        <f t="shared" si="1"/>
        <v>51</v>
      </c>
      <c r="H256" s="18">
        <v>12.0</v>
      </c>
      <c r="I256" s="18">
        <f t="shared" si="2"/>
        <v>612</v>
      </c>
      <c r="J256" s="6">
        <v>40.0</v>
      </c>
      <c r="K256" s="25">
        <v>10.0</v>
      </c>
      <c r="L256" s="20"/>
      <c r="M256" s="21">
        <v>1.0</v>
      </c>
      <c r="N256" s="22"/>
      <c r="O256" s="23"/>
      <c r="P256" s="24"/>
      <c r="Q256" s="19"/>
      <c r="R256" s="25"/>
      <c r="S256" s="20"/>
      <c r="T256" s="21"/>
      <c r="U256" s="22"/>
      <c r="V256" s="23"/>
      <c r="W256" s="24"/>
      <c r="X256" s="19"/>
      <c r="Y256" s="25"/>
      <c r="Z256" s="20"/>
      <c r="AA256" s="21"/>
      <c r="AB256" s="22"/>
      <c r="AC256" s="23"/>
      <c r="AD256" s="24"/>
      <c r="AE256" s="26"/>
    </row>
    <row r="257">
      <c r="A257" s="14" t="s">
        <v>555</v>
      </c>
      <c r="B257" s="14">
        <v>2.2000000184E10</v>
      </c>
      <c r="C257" s="15" t="s">
        <v>767</v>
      </c>
      <c r="D257" s="15" t="s">
        <v>768</v>
      </c>
      <c r="E257" s="14" t="s">
        <v>769</v>
      </c>
      <c r="F257" s="16" t="s">
        <v>35</v>
      </c>
      <c r="G257" s="17">
        <f t="shared" si="1"/>
        <v>105</v>
      </c>
      <c r="H257" s="18">
        <v>13.37</v>
      </c>
      <c r="I257" s="18">
        <f t="shared" si="2"/>
        <v>1403.85</v>
      </c>
      <c r="J257" s="28">
        <v>85.0</v>
      </c>
      <c r="K257" s="25"/>
      <c r="L257" s="20">
        <v>10.0</v>
      </c>
      <c r="M257" s="21"/>
      <c r="N257" s="22"/>
      <c r="O257" s="23"/>
      <c r="P257" s="50">
        <v>10.0</v>
      </c>
      <c r="Q257" s="28"/>
      <c r="R257" s="25"/>
      <c r="S257" s="20"/>
      <c r="T257" s="21"/>
      <c r="U257" s="22"/>
      <c r="V257" s="23"/>
      <c r="W257" s="24"/>
      <c r="X257" s="28"/>
      <c r="Y257" s="25"/>
      <c r="Z257" s="20"/>
      <c r="AA257" s="21"/>
      <c r="AB257" s="22"/>
      <c r="AC257" s="23"/>
      <c r="AD257" s="24"/>
      <c r="AE257" s="26"/>
    </row>
    <row r="258">
      <c r="A258" s="14" t="s">
        <v>555</v>
      </c>
      <c r="B258" s="14">
        <v>2.200000064E10</v>
      </c>
      <c r="C258" s="15" t="s">
        <v>770</v>
      </c>
      <c r="D258" s="15" t="s">
        <v>771</v>
      </c>
      <c r="E258" s="14" t="s">
        <v>772</v>
      </c>
      <c r="F258" s="16" t="s">
        <v>35</v>
      </c>
      <c r="G258" s="17">
        <f t="shared" si="1"/>
        <v>86</v>
      </c>
      <c r="H258" s="18">
        <v>14.0</v>
      </c>
      <c r="I258" s="18">
        <f t="shared" si="2"/>
        <v>1204</v>
      </c>
      <c r="J258" s="27">
        <v>76.0</v>
      </c>
      <c r="K258" s="25">
        <v>10.0</v>
      </c>
      <c r="L258" s="20"/>
      <c r="M258" s="21"/>
      <c r="N258" s="22"/>
      <c r="O258" s="23"/>
      <c r="P258" s="24"/>
      <c r="Q258" s="28"/>
      <c r="R258" s="25"/>
      <c r="S258" s="20"/>
      <c r="T258" s="21"/>
      <c r="U258" s="22"/>
      <c r="V258" s="23"/>
      <c r="W258" s="24"/>
      <c r="X258" s="28"/>
      <c r="Y258" s="25"/>
      <c r="Z258" s="20"/>
      <c r="AA258" s="21"/>
      <c r="AB258" s="22"/>
      <c r="AC258" s="23"/>
      <c r="AD258" s="24"/>
      <c r="AE258" s="26"/>
    </row>
    <row r="259">
      <c r="A259" s="14" t="s">
        <v>555</v>
      </c>
      <c r="B259" s="14">
        <v>2.2000000181E10</v>
      </c>
      <c r="C259" s="15" t="s">
        <v>773</v>
      </c>
      <c r="D259" s="15" t="s">
        <v>774</v>
      </c>
      <c r="E259" s="14" t="s">
        <v>775</v>
      </c>
      <c r="F259" s="16" t="s">
        <v>35</v>
      </c>
      <c r="G259" s="17">
        <f t="shared" si="1"/>
        <v>96</v>
      </c>
      <c r="H259" s="18">
        <v>3.6</v>
      </c>
      <c r="I259" s="18">
        <f t="shared" si="2"/>
        <v>345.6</v>
      </c>
      <c r="J259" s="6">
        <v>86.0</v>
      </c>
      <c r="K259" s="25">
        <v>10.0</v>
      </c>
      <c r="L259" s="20"/>
      <c r="M259" s="21"/>
      <c r="N259" s="22"/>
      <c r="O259" s="23"/>
      <c r="P259" s="24"/>
      <c r="Q259" s="19"/>
      <c r="R259" s="25"/>
      <c r="S259" s="20"/>
      <c r="T259" s="21"/>
      <c r="U259" s="22"/>
      <c r="V259" s="23"/>
      <c r="W259" s="24"/>
      <c r="X259" s="19"/>
      <c r="Y259" s="25"/>
      <c r="Z259" s="20"/>
      <c r="AA259" s="21"/>
      <c r="AB259" s="22"/>
      <c r="AC259" s="23"/>
      <c r="AD259" s="24"/>
      <c r="AE259" s="26"/>
    </row>
    <row r="260">
      <c r="A260" s="14" t="s">
        <v>555</v>
      </c>
      <c r="B260" s="14">
        <v>2.2000000642E10</v>
      </c>
      <c r="C260" s="15" t="s">
        <v>776</v>
      </c>
      <c r="D260" s="15" t="s">
        <v>777</v>
      </c>
      <c r="E260" s="14" t="s">
        <v>778</v>
      </c>
      <c r="F260" s="16" t="s">
        <v>35</v>
      </c>
      <c r="G260" s="17">
        <f t="shared" si="1"/>
        <v>15</v>
      </c>
      <c r="H260" s="18">
        <v>29.0</v>
      </c>
      <c r="I260" s="18">
        <f t="shared" si="2"/>
        <v>435</v>
      </c>
      <c r="J260" s="27">
        <v>15.0</v>
      </c>
      <c r="K260" s="25"/>
      <c r="L260" s="20"/>
      <c r="M260" s="21"/>
      <c r="N260" s="22"/>
      <c r="O260" s="23"/>
      <c r="P260" s="24"/>
      <c r="Q260" s="28"/>
      <c r="R260" s="25"/>
      <c r="S260" s="20"/>
      <c r="T260" s="21"/>
      <c r="U260" s="22"/>
      <c r="V260" s="23"/>
      <c r="W260" s="24"/>
      <c r="X260" s="28"/>
      <c r="Y260" s="25"/>
      <c r="Z260" s="20"/>
      <c r="AA260" s="21"/>
      <c r="AB260" s="22"/>
      <c r="AC260" s="23"/>
      <c r="AD260" s="24"/>
      <c r="AE260" s="26"/>
    </row>
    <row r="261">
      <c r="A261" s="14" t="s">
        <v>555</v>
      </c>
      <c r="B261" s="14">
        <v>2.2000000244E10</v>
      </c>
      <c r="C261" s="15" t="s">
        <v>779</v>
      </c>
      <c r="D261" s="15" t="s">
        <v>780</v>
      </c>
      <c r="E261" s="14" t="s">
        <v>781</v>
      </c>
      <c r="F261" s="16" t="s">
        <v>35</v>
      </c>
      <c r="G261" s="17">
        <f t="shared" si="1"/>
        <v>58</v>
      </c>
      <c r="H261" s="18">
        <v>20.12</v>
      </c>
      <c r="I261" s="18">
        <f t="shared" si="2"/>
        <v>1166.96</v>
      </c>
      <c r="J261" s="6">
        <v>48.0</v>
      </c>
      <c r="K261" s="25">
        <v>10.0</v>
      </c>
      <c r="L261" s="20"/>
      <c r="M261" s="21"/>
      <c r="N261" s="22"/>
      <c r="O261" s="23"/>
      <c r="P261" s="24"/>
      <c r="Q261" s="19"/>
      <c r="R261" s="25"/>
      <c r="S261" s="20"/>
      <c r="T261" s="21"/>
      <c r="U261" s="22"/>
      <c r="V261" s="23"/>
      <c r="W261" s="24"/>
      <c r="X261" s="19"/>
      <c r="Y261" s="25"/>
      <c r="Z261" s="20"/>
      <c r="AA261" s="21"/>
      <c r="AB261" s="22"/>
      <c r="AC261" s="23"/>
      <c r="AD261" s="24"/>
      <c r="AE261" s="26"/>
    </row>
    <row r="262">
      <c r="A262" s="14" t="s">
        <v>555</v>
      </c>
      <c r="B262" s="14">
        <v>2.2000000239E10</v>
      </c>
      <c r="C262" s="15" t="s">
        <v>782</v>
      </c>
      <c r="D262" s="15" t="s">
        <v>783</v>
      </c>
      <c r="E262" s="14" t="s">
        <v>784</v>
      </c>
      <c r="F262" s="16" t="s">
        <v>35</v>
      </c>
      <c r="G262" s="17">
        <f t="shared" si="1"/>
        <v>48</v>
      </c>
      <c r="H262" s="18">
        <v>14.1</v>
      </c>
      <c r="I262" s="18">
        <f t="shared" si="2"/>
        <v>676.8</v>
      </c>
      <c r="J262" s="19">
        <v>38.0</v>
      </c>
      <c r="K262" s="7">
        <v>10.0</v>
      </c>
      <c r="L262" s="20"/>
      <c r="M262" s="21"/>
      <c r="N262" s="22"/>
      <c r="O262" s="23"/>
      <c r="P262" s="24"/>
      <c r="Q262" s="19"/>
      <c r="R262" s="25"/>
      <c r="S262" s="20"/>
      <c r="T262" s="21"/>
      <c r="U262" s="22"/>
      <c r="V262" s="23"/>
      <c r="W262" s="24"/>
      <c r="X262" s="19"/>
      <c r="Y262" s="25"/>
      <c r="Z262" s="20"/>
      <c r="AA262" s="21"/>
      <c r="AB262" s="22"/>
      <c r="AC262" s="23"/>
      <c r="AD262" s="24"/>
      <c r="AE262" s="26"/>
    </row>
    <row r="263">
      <c r="A263" s="14" t="s">
        <v>555</v>
      </c>
      <c r="B263" s="14">
        <v>2.2000000242E10</v>
      </c>
      <c r="C263" s="15" t="s">
        <v>785</v>
      </c>
      <c r="D263" s="15" t="s">
        <v>786</v>
      </c>
      <c r="E263" s="14" t="s">
        <v>787</v>
      </c>
      <c r="F263" s="16" t="s">
        <v>35</v>
      </c>
      <c r="G263" s="17">
        <f t="shared" si="1"/>
        <v>40</v>
      </c>
      <c r="H263" s="18">
        <v>30.69</v>
      </c>
      <c r="I263" s="18">
        <f t="shared" si="2"/>
        <v>1227.6</v>
      </c>
      <c r="J263" s="6">
        <v>40.0</v>
      </c>
      <c r="K263" s="25"/>
      <c r="L263" s="20"/>
      <c r="M263" s="21"/>
      <c r="N263" s="22"/>
      <c r="O263" s="23"/>
      <c r="P263" s="24"/>
      <c r="Q263" s="19"/>
      <c r="R263" s="25"/>
      <c r="S263" s="20"/>
      <c r="T263" s="21"/>
      <c r="U263" s="22"/>
      <c r="V263" s="23"/>
      <c r="W263" s="24"/>
      <c r="X263" s="19"/>
      <c r="Y263" s="25"/>
      <c r="Z263" s="20"/>
      <c r="AA263" s="21"/>
      <c r="AB263" s="22"/>
      <c r="AC263" s="23"/>
      <c r="AD263" s="24"/>
      <c r="AE263" s="26"/>
    </row>
    <row r="264">
      <c r="A264" s="14" t="s">
        <v>555</v>
      </c>
      <c r="B264" s="14">
        <v>2.2000000241E10</v>
      </c>
      <c r="C264" s="15" t="s">
        <v>788</v>
      </c>
      <c r="D264" s="15" t="s">
        <v>789</v>
      </c>
      <c r="E264" s="14" t="s">
        <v>790</v>
      </c>
      <c r="F264" s="16" t="s">
        <v>35</v>
      </c>
      <c r="G264" s="17">
        <f t="shared" si="1"/>
        <v>33</v>
      </c>
      <c r="H264" s="18">
        <v>45.48</v>
      </c>
      <c r="I264" s="18">
        <f t="shared" si="2"/>
        <v>1500.84</v>
      </c>
      <c r="J264" s="6">
        <v>28.0</v>
      </c>
      <c r="K264" s="25">
        <v>5.0</v>
      </c>
      <c r="L264" s="20"/>
      <c r="M264" s="21"/>
      <c r="N264" s="22"/>
      <c r="O264" s="23"/>
      <c r="P264" s="24"/>
      <c r="Q264" s="19"/>
      <c r="R264" s="25"/>
      <c r="S264" s="20"/>
      <c r="T264" s="21"/>
      <c r="U264" s="22"/>
      <c r="V264" s="23"/>
      <c r="W264" s="24"/>
      <c r="X264" s="19"/>
      <c r="Y264" s="25"/>
      <c r="Z264" s="20"/>
      <c r="AA264" s="21"/>
      <c r="AB264" s="22"/>
      <c r="AC264" s="23"/>
      <c r="AD264" s="24"/>
      <c r="AE264" s="26"/>
    </row>
    <row r="265">
      <c r="A265" s="14" t="s">
        <v>555</v>
      </c>
      <c r="B265" s="14">
        <v>2.2000000245E10</v>
      </c>
      <c r="C265" s="15" t="s">
        <v>791</v>
      </c>
      <c r="D265" s="15" t="s">
        <v>792</v>
      </c>
      <c r="E265" s="14" t="s">
        <v>793</v>
      </c>
      <c r="F265" s="16" t="s">
        <v>35</v>
      </c>
      <c r="G265" s="17">
        <f t="shared" si="1"/>
        <v>48</v>
      </c>
      <c r="H265" s="18">
        <v>21.35</v>
      </c>
      <c r="I265" s="18">
        <f t="shared" si="2"/>
        <v>1024.8</v>
      </c>
      <c r="J265" s="6">
        <v>38.0</v>
      </c>
      <c r="K265" s="25">
        <v>10.0</v>
      </c>
      <c r="L265" s="20"/>
      <c r="M265" s="21"/>
      <c r="N265" s="22"/>
      <c r="O265" s="23"/>
      <c r="P265" s="24"/>
      <c r="Q265" s="19"/>
      <c r="R265" s="25"/>
      <c r="S265" s="20"/>
      <c r="T265" s="21"/>
      <c r="U265" s="22"/>
      <c r="V265" s="23"/>
      <c r="W265" s="24"/>
      <c r="X265" s="19"/>
      <c r="Y265" s="25"/>
      <c r="Z265" s="20"/>
      <c r="AA265" s="21"/>
      <c r="AB265" s="22"/>
      <c r="AC265" s="23"/>
      <c r="AD265" s="24"/>
      <c r="AE265" s="26"/>
    </row>
    <row r="266">
      <c r="A266" s="14" t="s">
        <v>555</v>
      </c>
      <c r="B266" s="14">
        <v>2.2000000243E10</v>
      </c>
      <c r="C266" s="15" t="s">
        <v>794</v>
      </c>
      <c r="D266" s="15" t="s">
        <v>795</v>
      </c>
      <c r="E266" s="14" t="s">
        <v>796</v>
      </c>
      <c r="F266" s="16" t="s">
        <v>35</v>
      </c>
      <c r="G266" s="17">
        <f t="shared" si="1"/>
        <v>55</v>
      </c>
      <c r="H266" s="18">
        <v>14.43</v>
      </c>
      <c r="I266" s="18">
        <f t="shared" si="2"/>
        <v>793.65</v>
      </c>
      <c r="J266" s="28">
        <v>43.0</v>
      </c>
      <c r="K266" s="25">
        <v>10.0</v>
      </c>
      <c r="L266" s="20"/>
      <c r="M266" s="31">
        <v>2.0</v>
      </c>
      <c r="N266" s="22"/>
      <c r="O266" s="23"/>
      <c r="P266" s="24"/>
      <c r="Q266" s="28"/>
      <c r="R266" s="25"/>
      <c r="S266" s="20"/>
      <c r="T266" s="21"/>
      <c r="U266" s="22"/>
      <c r="V266" s="23"/>
      <c r="W266" s="24"/>
      <c r="X266" s="28"/>
      <c r="Y266" s="25"/>
      <c r="Z266" s="20"/>
      <c r="AA266" s="21"/>
      <c r="AB266" s="22"/>
      <c r="AC266" s="23"/>
      <c r="AD266" s="24"/>
      <c r="AE266" s="26"/>
    </row>
    <row r="267">
      <c r="A267" s="14" t="s">
        <v>555</v>
      </c>
      <c r="B267" s="14">
        <v>2.2000000246E10</v>
      </c>
      <c r="C267" s="15" t="s">
        <v>797</v>
      </c>
      <c r="D267" s="15" t="s">
        <v>798</v>
      </c>
      <c r="E267" s="14" t="s">
        <v>799</v>
      </c>
      <c r="F267" s="16" t="s">
        <v>35</v>
      </c>
      <c r="G267" s="17">
        <f t="shared" si="1"/>
        <v>37</v>
      </c>
      <c r="H267" s="18">
        <v>13.11</v>
      </c>
      <c r="I267" s="18">
        <f t="shared" si="2"/>
        <v>485.07</v>
      </c>
      <c r="J267" s="28">
        <v>24.0</v>
      </c>
      <c r="K267" s="25">
        <v>10.0</v>
      </c>
      <c r="L267" s="20"/>
      <c r="M267" s="31">
        <v>3.0</v>
      </c>
      <c r="N267" s="22"/>
      <c r="O267" s="23"/>
      <c r="P267" s="24"/>
      <c r="Q267" s="28"/>
      <c r="R267" s="25"/>
      <c r="S267" s="20"/>
      <c r="T267" s="21"/>
      <c r="U267" s="22"/>
      <c r="V267" s="23"/>
      <c r="W267" s="24"/>
      <c r="X267" s="28"/>
      <c r="Y267" s="25"/>
      <c r="Z267" s="20"/>
      <c r="AA267" s="21"/>
      <c r="AB267" s="22"/>
      <c r="AC267" s="23"/>
      <c r="AD267" s="24"/>
      <c r="AE267" s="26"/>
    </row>
    <row r="268">
      <c r="A268" s="14" t="s">
        <v>555</v>
      </c>
      <c r="B268" s="14">
        <v>2.2000000643E10</v>
      </c>
      <c r="C268" s="15" t="s">
        <v>800</v>
      </c>
      <c r="D268" s="15" t="s">
        <v>801</v>
      </c>
      <c r="E268" s="14" t="s">
        <v>802</v>
      </c>
      <c r="F268" s="16" t="s">
        <v>35</v>
      </c>
      <c r="G268" s="17">
        <f t="shared" si="1"/>
        <v>84</v>
      </c>
      <c r="H268" s="18">
        <v>15.2</v>
      </c>
      <c r="I268" s="18">
        <f t="shared" si="2"/>
        <v>1276.8</v>
      </c>
      <c r="J268" s="19">
        <v>34.0</v>
      </c>
      <c r="K268" s="25">
        <v>5.0</v>
      </c>
      <c r="L268" s="8">
        <v>45.0</v>
      </c>
      <c r="M268" s="21"/>
      <c r="N268" s="22"/>
      <c r="O268" s="23"/>
      <c r="P268" s="24"/>
      <c r="Q268" s="19"/>
      <c r="R268" s="25"/>
      <c r="S268" s="20"/>
      <c r="T268" s="21"/>
      <c r="U268" s="22"/>
      <c r="V268" s="23"/>
      <c r="W268" s="24"/>
      <c r="X268" s="19"/>
      <c r="Y268" s="25"/>
      <c r="Z268" s="20"/>
      <c r="AA268" s="21"/>
      <c r="AB268" s="22"/>
      <c r="AC268" s="23"/>
      <c r="AD268" s="24"/>
      <c r="AE268" s="26"/>
    </row>
    <row r="269">
      <c r="A269" s="14" t="s">
        <v>555</v>
      </c>
      <c r="B269" s="14">
        <v>2.2000000097E10</v>
      </c>
      <c r="C269" s="15" t="s">
        <v>803</v>
      </c>
      <c r="D269" s="15" t="s">
        <v>803</v>
      </c>
      <c r="E269" s="14" t="s">
        <v>274</v>
      </c>
      <c r="F269" s="16" t="s">
        <v>35</v>
      </c>
      <c r="G269" s="17">
        <f t="shared" si="1"/>
        <v>2</v>
      </c>
      <c r="H269" s="18">
        <v>39.5</v>
      </c>
      <c r="I269" s="18">
        <f t="shared" si="2"/>
        <v>79</v>
      </c>
      <c r="J269" s="27">
        <v>2.0</v>
      </c>
      <c r="K269" s="25"/>
      <c r="L269" s="20"/>
      <c r="M269" s="21"/>
      <c r="N269" s="22"/>
      <c r="O269" s="23"/>
      <c r="P269" s="24"/>
      <c r="Q269" s="28"/>
      <c r="R269" s="25"/>
      <c r="S269" s="20"/>
      <c r="T269" s="21"/>
      <c r="U269" s="22"/>
      <c r="V269" s="23"/>
      <c r="W269" s="24"/>
      <c r="X269" s="28"/>
      <c r="Y269" s="25"/>
      <c r="Z269" s="20"/>
      <c r="AA269" s="21"/>
      <c r="AB269" s="22"/>
      <c r="AC269" s="23"/>
      <c r="AD269" s="24"/>
      <c r="AE269" s="26"/>
    </row>
    <row r="270">
      <c r="A270" s="14" t="s">
        <v>555</v>
      </c>
      <c r="B270" s="14">
        <v>2.2000000377E10</v>
      </c>
      <c r="C270" s="15" t="s">
        <v>804</v>
      </c>
      <c r="D270" s="15" t="s">
        <v>805</v>
      </c>
      <c r="E270" s="14" t="s">
        <v>806</v>
      </c>
      <c r="F270" s="16" t="s">
        <v>35</v>
      </c>
      <c r="G270" s="17">
        <f t="shared" si="1"/>
        <v>20</v>
      </c>
      <c r="H270" s="18">
        <v>7.1</v>
      </c>
      <c r="I270" s="18">
        <f t="shared" si="2"/>
        <v>142</v>
      </c>
      <c r="J270" s="19"/>
      <c r="K270" s="7">
        <v>20.0</v>
      </c>
      <c r="L270" s="20"/>
      <c r="M270" s="21"/>
      <c r="N270" s="22"/>
      <c r="O270" s="23"/>
      <c r="P270" s="24"/>
      <c r="Q270" s="19"/>
      <c r="R270" s="25"/>
      <c r="S270" s="20"/>
      <c r="T270" s="21"/>
      <c r="U270" s="22"/>
      <c r="V270" s="23"/>
      <c r="W270" s="24"/>
      <c r="X270" s="19"/>
      <c r="Y270" s="25"/>
      <c r="Z270" s="20"/>
      <c r="AA270" s="21"/>
      <c r="AB270" s="22"/>
      <c r="AC270" s="23"/>
      <c r="AD270" s="24"/>
      <c r="AE270" s="26"/>
    </row>
    <row r="271">
      <c r="A271" s="14" t="s">
        <v>555</v>
      </c>
      <c r="B271" s="14">
        <v>2.2000000271E10</v>
      </c>
      <c r="C271" s="15" t="s">
        <v>807</v>
      </c>
      <c r="D271" s="15" t="s">
        <v>808</v>
      </c>
      <c r="E271" s="14" t="s">
        <v>809</v>
      </c>
      <c r="F271" s="16" t="s">
        <v>35</v>
      </c>
      <c r="G271" s="17">
        <f t="shared" si="1"/>
        <v>13</v>
      </c>
      <c r="H271" s="18">
        <v>153.55</v>
      </c>
      <c r="I271" s="18">
        <f t="shared" si="2"/>
        <v>1996.15</v>
      </c>
      <c r="J271" s="19"/>
      <c r="K271" s="25"/>
      <c r="L271" s="20"/>
      <c r="M271" s="21"/>
      <c r="N271" s="22"/>
      <c r="O271" s="23"/>
      <c r="P271" s="50">
        <v>1.0</v>
      </c>
      <c r="Q271" s="19"/>
      <c r="R271" s="25"/>
      <c r="S271" s="20">
        <v>10.0</v>
      </c>
      <c r="T271" s="21"/>
      <c r="U271" s="22"/>
      <c r="V271" s="23">
        <v>2.0</v>
      </c>
      <c r="W271" s="24"/>
      <c r="X271" s="19"/>
      <c r="Y271" s="25"/>
      <c r="Z271" s="20"/>
      <c r="AA271" s="21"/>
      <c r="AB271" s="22"/>
      <c r="AC271" s="23"/>
      <c r="AD271" s="24"/>
      <c r="AE271" s="26"/>
    </row>
    <row r="272">
      <c r="A272" s="14" t="s">
        <v>555</v>
      </c>
      <c r="B272" s="14">
        <v>2.2000000276E10</v>
      </c>
      <c r="C272" s="15" t="s">
        <v>810</v>
      </c>
      <c r="D272" s="15" t="s">
        <v>811</v>
      </c>
      <c r="E272" s="14" t="s">
        <v>812</v>
      </c>
      <c r="F272" s="16" t="s">
        <v>35</v>
      </c>
      <c r="G272" s="17">
        <f t="shared" si="1"/>
        <v>1700</v>
      </c>
      <c r="H272" s="18">
        <v>1.38</v>
      </c>
      <c r="I272" s="18">
        <f t="shared" si="2"/>
        <v>2346</v>
      </c>
      <c r="J272" s="19">
        <v>300.0</v>
      </c>
      <c r="K272" s="25"/>
      <c r="L272" s="20">
        <v>1000.0</v>
      </c>
      <c r="M272" s="31">
        <v>400.0</v>
      </c>
      <c r="N272" s="22"/>
      <c r="O272" s="23"/>
      <c r="P272" s="24"/>
      <c r="Q272" s="19"/>
      <c r="R272" s="25"/>
      <c r="S272" s="20"/>
      <c r="T272" s="21"/>
      <c r="U272" s="22"/>
      <c r="V272" s="23"/>
      <c r="W272" s="24"/>
      <c r="X272" s="19"/>
      <c r="Y272" s="25"/>
      <c r="Z272" s="20"/>
      <c r="AA272" s="21"/>
      <c r="AB272" s="22"/>
      <c r="AC272" s="23"/>
      <c r="AD272" s="24"/>
      <c r="AE272" s="26"/>
    </row>
    <row r="273">
      <c r="A273" s="14" t="s">
        <v>555</v>
      </c>
      <c r="B273" s="14">
        <v>2.2000000599E10</v>
      </c>
      <c r="C273" s="15" t="s">
        <v>813</v>
      </c>
      <c r="D273" s="15" t="s">
        <v>814</v>
      </c>
      <c r="E273" s="14" t="s">
        <v>815</v>
      </c>
      <c r="F273" s="16" t="s">
        <v>35</v>
      </c>
      <c r="G273" s="17">
        <f t="shared" si="1"/>
        <v>6</v>
      </c>
      <c r="H273" s="18">
        <v>192.96</v>
      </c>
      <c r="I273" s="18">
        <f t="shared" si="2"/>
        <v>1157.76</v>
      </c>
      <c r="J273" s="28">
        <v>3.0</v>
      </c>
      <c r="K273" s="25"/>
      <c r="L273" s="20"/>
      <c r="M273" s="21">
        <v>1.0</v>
      </c>
      <c r="N273" s="22"/>
      <c r="O273" s="23"/>
      <c r="P273" s="50">
        <v>2.0</v>
      </c>
      <c r="Q273" s="28"/>
      <c r="R273" s="25"/>
      <c r="S273" s="20"/>
      <c r="T273" s="21"/>
      <c r="U273" s="22"/>
      <c r="V273" s="23"/>
      <c r="W273" s="24"/>
      <c r="X273" s="28"/>
      <c r="Y273" s="25"/>
      <c r="Z273" s="20"/>
      <c r="AA273" s="21"/>
      <c r="AB273" s="22"/>
      <c r="AC273" s="23"/>
      <c r="AD273" s="24"/>
      <c r="AE273" s="26"/>
    </row>
    <row r="274">
      <c r="A274" s="14" t="s">
        <v>555</v>
      </c>
      <c r="B274" s="14">
        <v>2.2000000272E10</v>
      </c>
      <c r="C274" s="15" t="s">
        <v>816</v>
      </c>
      <c r="D274" s="15" t="s">
        <v>817</v>
      </c>
      <c r="E274" s="14" t="s">
        <v>818</v>
      </c>
      <c r="F274" s="16" t="s">
        <v>42</v>
      </c>
      <c r="G274" s="17">
        <f t="shared" si="1"/>
        <v>85</v>
      </c>
      <c r="H274" s="18">
        <v>75.0</v>
      </c>
      <c r="I274" s="18">
        <f t="shared" si="2"/>
        <v>6375</v>
      </c>
      <c r="J274" s="28">
        <v>50.0</v>
      </c>
      <c r="K274" s="25"/>
      <c r="L274" s="20">
        <v>1.0</v>
      </c>
      <c r="M274" s="21"/>
      <c r="N274" s="22"/>
      <c r="O274" s="23"/>
      <c r="P274" s="50">
        <v>2.0</v>
      </c>
      <c r="Q274" s="28"/>
      <c r="R274" s="25"/>
      <c r="S274" s="20">
        <v>30.0</v>
      </c>
      <c r="T274" s="21"/>
      <c r="U274" s="22"/>
      <c r="V274" s="23">
        <v>2.0</v>
      </c>
      <c r="W274" s="24"/>
      <c r="X274" s="28"/>
      <c r="Y274" s="25"/>
      <c r="Z274" s="20"/>
      <c r="AA274" s="21"/>
      <c r="AB274" s="22"/>
      <c r="AC274" s="23"/>
      <c r="AD274" s="24"/>
      <c r="AE274" s="26"/>
    </row>
    <row r="275">
      <c r="A275" s="14" t="s">
        <v>555</v>
      </c>
      <c r="B275" s="26">
        <v>2.2000000275E10</v>
      </c>
      <c r="C275" s="15" t="s">
        <v>819</v>
      </c>
      <c r="D275" s="15" t="s">
        <v>820</v>
      </c>
      <c r="E275" s="26" t="s">
        <v>821</v>
      </c>
      <c r="F275" s="16" t="s">
        <v>42</v>
      </c>
      <c r="G275" s="17">
        <f t="shared" si="1"/>
        <v>26</v>
      </c>
      <c r="H275" s="54">
        <v>40.0</v>
      </c>
      <c r="I275" s="18">
        <f t="shared" si="2"/>
        <v>1040</v>
      </c>
      <c r="J275" s="28"/>
      <c r="K275" s="25"/>
      <c r="L275" s="20"/>
      <c r="M275" s="76">
        <v>21.0</v>
      </c>
      <c r="N275" s="22"/>
      <c r="O275" s="23"/>
      <c r="P275" s="24"/>
      <c r="Q275" s="28"/>
      <c r="R275" s="25"/>
      <c r="S275" s="20">
        <v>5.0</v>
      </c>
      <c r="T275" s="21"/>
      <c r="U275" s="22"/>
      <c r="V275" s="23"/>
      <c r="W275" s="24"/>
      <c r="X275" s="28"/>
      <c r="Y275" s="25"/>
      <c r="Z275" s="20"/>
      <c r="AA275" s="21"/>
      <c r="AB275" s="22"/>
      <c r="AC275" s="23"/>
      <c r="AD275" s="24"/>
      <c r="AE275" s="26"/>
    </row>
    <row r="276">
      <c r="A276" s="57" t="s">
        <v>555</v>
      </c>
      <c r="B276" s="58" t="s">
        <v>622</v>
      </c>
      <c r="C276" s="59" t="s">
        <v>822</v>
      </c>
      <c r="D276" s="59" t="s">
        <v>823</v>
      </c>
      <c r="E276" s="57" t="s">
        <v>824</v>
      </c>
      <c r="F276" s="60" t="s">
        <v>35</v>
      </c>
      <c r="G276" s="57">
        <f t="shared" si="1"/>
        <v>2</v>
      </c>
      <c r="H276" s="61">
        <v>59.0</v>
      </c>
      <c r="I276" s="61">
        <f t="shared" si="2"/>
        <v>118</v>
      </c>
      <c r="J276" s="65">
        <v>2.0</v>
      </c>
      <c r="K276" s="63"/>
      <c r="L276" s="63"/>
      <c r="M276" s="63"/>
      <c r="N276" s="63"/>
      <c r="O276" s="63"/>
      <c r="P276" s="63"/>
      <c r="Q276" s="63"/>
      <c r="R276" s="63"/>
      <c r="S276" s="63"/>
      <c r="T276" s="63"/>
      <c r="U276" s="63"/>
      <c r="V276" s="63"/>
      <c r="W276" s="63"/>
      <c r="X276" s="63"/>
      <c r="Y276" s="63"/>
      <c r="Z276" s="63"/>
      <c r="AA276" s="63"/>
      <c r="AB276" s="63"/>
      <c r="AC276" s="63"/>
      <c r="AD276" s="63"/>
      <c r="AE276" s="63"/>
    </row>
    <row r="277">
      <c r="A277" s="57" t="s">
        <v>555</v>
      </c>
      <c r="B277" s="58" t="s">
        <v>622</v>
      </c>
      <c r="C277" s="59" t="s">
        <v>825</v>
      </c>
      <c r="D277" s="59" t="s">
        <v>826</v>
      </c>
      <c r="E277" s="57" t="s">
        <v>827</v>
      </c>
      <c r="F277" s="60" t="s">
        <v>35</v>
      </c>
      <c r="G277" s="57">
        <f t="shared" si="1"/>
        <v>4</v>
      </c>
      <c r="H277" s="61">
        <v>43.97</v>
      </c>
      <c r="I277" s="61">
        <f t="shared" si="2"/>
        <v>175.88</v>
      </c>
      <c r="J277" s="62">
        <v>4.0</v>
      </c>
      <c r="K277" s="63"/>
      <c r="L277" s="63"/>
      <c r="M277" s="63"/>
      <c r="N277" s="63"/>
      <c r="O277" s="63"/>
      <c r="P277" s="63"/>
      <c r="Q277" s="64"/>
      <c r="R277" s="63"/>
      <c r="S277" s="63"/>
      <c r="T277" s="63"/>
      <c r="U277" s="63"/>
      <c r="V277" s="63"/>
      <c r="W277" s="63"/>
      <c r="X277" s="64"/>
      <c r="Y277" s="63"/>
      <c r="Z277" s="63"/>
      <c r="AA277" s="63"/>
      <c r="AB277" s="63"/>
      <c r="AC277" s="63"/>
      <c r="AD277" s="63"/>
      <c r="AE277" s="63"/>
    </row>
    <row r="278">
      <c r="A278" s="14" t="s">
        <v>555</v>
      </c>
      <c r="B278" s="14">
        <v>2.2000000489E10</v>
      </c>
      <c r="C278" s="15" t="s">
        <v>828</v>
      </c>
      <c r="D278" s="15" t="s">
        <v>829</v>
      </c>
      <c r="E278" s="29" t="s">
        <v>724</v>
      </c>
      <c r="F278" s="16" t="s">
        <v>35</v>
      </c>
      <c r="G278" s="17">
        <f t="shared" si="1"/>
        <v>2</v>
      </c>
      <c r="H278" s="18">
        <v>43.97</v>
      </c>
      <c r="I278" s="18">
        <f t="shared" si="2"/>
        <v>87.94</v>
      </c>
      <c r="J278" s="6">
        <v>2.0</v>
      </c>
      <c r="K278" s="25"/>
      <c r="L278" s="20"/>
      <c r="M278" s="21"/>
      <c r="N278" s="22"/>
      <c r="O278" s="23"/>
      <c r="P278" s="24"/>
      <c r="Q278" s="19"/>
      <c r="R278" s="25"/>
      <c r="S278" s="20"/>
      <c r="T278" s="21"/>
      <c r="U278" s="22"/>
      <c r="V278" s="23"/>
      <c r="W278" s="24"/>
      <c r="X278" s="19"/>
      <c r="Y278" s="25"/>
      <c r="Z278" s="20"/>
      <c r="AA278" s="21"/>
      <c r="AB278" s="22"/>
      <c r="AC278" s="23"/>
      <c r="AD278" s="24"/>
      <c r="AE278" s="26"/>
    </row>
    <row r="279">
      <c r="A279" s="14" t="s">
        <v>555</v>
      </c>
      <c r="B279" s="14">
        <v>2.2000000409E10</v>
      </c>
      <c r="C279" s="15" t="s">
        <v>830</v>
      </c>
      <c r="D279" s="15" t="s">
        <v>831</v>
      </c>
      <c r="E279" s="14" t="s">
        <v>827</v>
      </c>
      <c r="F279" s="16" t="s">
        <v>35</v>
      </c>
      <c r="G279" s="17">
        <f t="shared" si="1"/>
        <v>12</v>
      </c>
      <c r="H279" s="18">
        <v>67.1</v>
      </c>
      <c r="I279" s="18">
        <f t="shared" si="2"/>
        <v>805.2</v>
      </c>
      <c r="J279" s="27">
        <v>12.0</v>
      </c>
      <c r="K279" s="25"/>
      <c r="L279" s="20"/>
      <c r="M279" s="21"/>
      <c r="N279" s="22"/>
      <c r="O279" s="23"/>
      <c r="P279" s="24"/>
      <c r="Q279" s="28"/>
      <c r="R279" s="25"/>
      <c r="S279" s="20"/>
      <c r="T279" s="21"/>
      <c r="U279" s="22"/>
      <c r="V279" s="23"/>
      <c r="W279" s="24"/>
      <c r="X279" s="28"/>
      <c r="Y279" s="25"/>
      <c r="Z279" s="20"/>
      <c r="AA279" s="21"/>
      <c r="AB279" s="22"/>
      <c r="AC279" s="23"/>
      <c r="AD279" s="24"/>
      <c r="AE279" s="26"/>
    </row>
    <row r="280">
      <c r="A280" s="14" t="s">
        <v>555</v>
      </c>
      <c r="B280" s="14">
        <v>2.2000000408E10</v>
      </c>
      <c r="C280" s="15" t="s">
        <v>832</v>
      </c>
      <c r="D280" s="15" t="s">
        <v>833</v>
      </c>
      <c r="E280" s="14" t="s">
        <v>827</v>
      </c>
      <c r="F280" s="16" t="s">
        <v>35</v>
      </c>
      <c r="G280" s="17">
        <f t="shared" si="1"/>
        <v>2</v>
      </c>
      <c r="H280" s="18">
        <v>62.13</v>
      </c>
      <c r="I280" s="18">
        <f t="shared" si="2"/>
        <v>124.26</v>
      </c>
      <c r="J280" s="6">
        <v>2.0</v>
      </c>
      <c r="K280" s="25"/>
      <c r="L280" s="20"/>
      <c r="M280" s="21"/>
      <c r="N280" s="22"/>
      <c r="O280" s="23"/>
      <c r="P280" s="24"/>
      <c r="Q280" s="19"/>
      <c r="R280" s="25"/>
      <c r="S280" s="20"/>
      <c r="T280" s="21"/>
      <c r="U280" s="22"/>
      <c r="V280" s="23"/>
      <c r="W280" s="24"/>
      <c r="X280" s="19"/>
      <c r="Y280" s="25"/>
      <c r="Z280" s="20"/>
      <c r="AA280" s="21"/>
      <c r="AB280" s="22"/>
      <c r="AC280" s="23"/>
      <c r="AD280" s="24"/>
      <c r="AE280" s="26"/>
    </row>
    <row r="281">
      <c r="A281" s="57" t="s">
        <v>555</v>
      </c>
      <c r="B281" s="58" t="s">
        <v>622</v>
      </c>
      <c r="C281" s="59" t="s">
        <v>834</v>
      </c>
      <c r="D281" s="59" t="s">
        <v>835</v>
      </c>
      <c r="E281" s="77" t="s">
        <v>836</v>
      </c>
      <c r="F281" s="60" t="s">
        <v>35</v>
      </c>
      <c r="G281" s="57">
        <f t="shared" si="1"/>
        <v>10</v>
      </c>
      <c r="H281" s="61">
        <v>40.0</v>
      </c>
      <c r="I281" s="61">
        <f t="shared" si="2"/>
        <v>400</v>
      </c>
      <c r="J281" s="65">
        <v>10.0</v>
      </c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  <c r="AA281" s="63"/>
      <c r="AB281" s="63"/>
      <c r="AC281" s="63"/>
      <c r="AD281" s="63"/>
      <c r="AE281" s="63"/>
    </row>
  </sheetData>
  <autoFilter ref="$A$1:$AE$281">
    <sortState ref="A1:AE281">
      <sortCondition ref="A1:A281"/>
      <sortCondition ref="D1:D281"/>
      <sortCondition ref="B1:B281"/>
      <sortCondition ref="C1:C281"/>
    </sortState>
  </autoFilter>
  <drawing r:id="rId1"/>
</worksheet>
</file>