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e 2 GERAL" sheetId="1" r:id="rId4"/>
  </sheets>
  <definedNames>
    <definedName hidden="1" localSheetId="0" name="_xlnm._FilterDatabase">'Lote 2 GERAL'!$A$1:$E$199</definedName>
  </definedNames>
  <calcPr/>
</workbook>
</file>

<file path=xl/sharedStrings.xml><?xml version="1.0" encoding="utf-8"?>
<sst xmlns="http://schemas.openxmlformats.org/spreadsheetml/2006/main" count="671" uniqueCount="396">
  <si>
    <t>Lote</t>
  </si>
  <si>
    <t>SIPAC</t>
  </si>
  <si>
    <t>CATMAT</t>
  </si>
  <si>
    <t>item</t>
  </si>
  <si>
    <t>NECESSIDADE</t>
  </si>
  <si>
    <t>QTDE SELECIONADA</t>
  </si>
  <si>
    <t>VALOR UNIT.</t>
  </si>
  <si>
    <t>TOTAL</t>
  </si>
  <si>
    <t>UNIDADE</t>
  </si>
  <si>
    <t>GCLS/ARAPIRACA</t>
  </si>
  <si>
    <t>GAE / 
ARAPIRACA</t>
  </si>
  <si>
    <t>ADM/ARAPIRACA</t>
  </si>
  <si>
    <t>ADM/PALMEIRA</t>
  </si>
  <si>
    <t>ADM/PENEDO</t>
  </si>
  <si>
    <t>AGROECOLOGIA TECNOLÓGICO/ CECA</t>
  </si>
  <si>
    <t>AGROECOLOGIA/CECA</t>
  </si>
  <si>
    <t>AGRIMENSUA / 
CECA</t>
  </si>
  <si>
    <t>AGRONOMIA/CECA</t>
  </si>
  <si>
    <t>AGRONOMIA/ARAPIRACA</t>
  </si>
  <si>
    <t>ALMOXARIFADO DE EXPEDIENTES/PROGINST</t>
  </si>
  <si>
    <t>ASCOM/GR</t>
  </si>
  <si>
    <t>BIBLIOTECA CENTRAL / 
PROGRAD</t>
  </si>
  <si>
    <t>BIBLIOTECA/ARAPIRACA</t>
  </si>
  <si>
    <t>BIOLOGIA ARAPIRACA</t>
  </si>
  <si>
    <t>BIOLOGIA/ 
PENEDO</t>
  </si>
  <si>
    <t>BIOTÉRIO/PROPEP</t>
  </si>
  <si>
    <t>GEINFRA / 
ARAPIRACA</t>
  </si>
  <si>
    <t>CAC / 
PROEX</t>
  </si>
  <si>
    <t>CEDU</t>
  </si>
  <si>
    <t>NDI/CEDU</t>
  </si>
  <si>
    <t>GEGRAD / 
ARAPIRACA</t>
  </si>
  <si>
    <t>COINFRA / 
ARAPIRACA</t>
  </si>
  <si>
    <t>COPLAN / 
ARAPIRACA</t>
  </si>
  <si>
    <t>GRCA / 
ARAPIRACA</t>
  </si>
  <si>
    <t>CIÊNCIA DA COMPUTAÇÃO / 
ARAPIRACA</t>
  </si>
  <si>
    <t>CTEC</t>
  </si>
  <si>
    <t>DAP / 
PROGEP</t>
  </si>
  <si>
    <t>DCF / 
PROGINST</t>
  </si>
  <si>
    <t xml:space="preserve">
PROGRAD</t>
  </si>
  <si>
    <t>DRCA / 
PROGRAD</t>
  </si>
  <si>
    <t>EDUFAL / PROEX</t>
  </si>
  <si>
    <t>EENF</t>
  </si>
  <si>
    <t>ENFERMAGEM ARAPIRACA</t>
  </si>
  <si>
    <t>ENGENHARIA ELÉTRICA / 
CECA</t>
  </si>
  <si>
    <t>ENG. FLORESTAL/CECA</t>
  </si>
  <si>
    <t>ENGENHARIA DE ENERGIA/CECA</t>
  </si>
  <si>
    <t>ENGENHARIA DE PESCA/PENEDO</t>
  </si>
  <si>
    <t>ENGENHARIA DE PRODUÇÃO/PENEDO</t>
  </si>
  <si>
    <t>CAMPUS SERTÃO</t>
  </si>
  <si>
    <t>ESCOLA DE ENFERMAGEM</t>
  </si>
  <si>
    <t>ESPAÇO CULTURAL/PROEX</t>
  </si>
  <si>
    <t>FACULDADE ARQUITETURA E URBANISMO - FAU</t>
  </si>
  <si>
    <t>FACULDADE DE DIREITO</t>
  </si>
  <si>
    <t>FACULDADE DE SERVIÇO SOCIAL - FSSO</t>
  </si>
  <si>
    <t>FACULDADE DE NUTRIÇÃO - FANUT</t>
  </si>
  <si>
    <t>FACULDADE DE ODONTOLOGIA - FOUFAL</t>
  </si>
  <si>
    <t>FALE</t>
  </si>
  <si>
    <t>FAMED</t>
  </si>
  <si>
    <t>FAU/ARAPIRACA</t>
  </si>
  <si>
    <t>FEAC</t>
  </si>
  <si>
    <t>FÍSICA / 
ARAPIRACA</t>
  </si>
  <si>
    <t>GTI / 
ARAPIRACA</t>
  </si>
  <si>
    <t>GRH / 
ARAPIRACA</t>
  </si>
  <si>
    <t>HOSPITAL VETERINÁRIO / 
CECA</t>
  </si>
  <si>
    <t>ICAT</t>
  </si>
  <si>
    <t>ICBS</t>
  </si>
  <si>
    <t>ICF</t>
  </si>
  <si>
    <t>ICHCA</t>
  </si>
  <si>
    <t>INSTITUTO DE CIÊNCIAS SOCIAIS - ICS</t>
  </si>
  <si>
    <t>IEFE</t>
  </si>
  <si>
    <t>INSTITUTO DE FÍSICA - IF</t>
  </si>
  <si>
    <t>INSTITUTO CIÊNCIAS FARMACÊUTICA</t>
  </si>
  <si>
    <t>INSTITUTO DE CIÊNCIAS BIOLÓGICAS</t>
  </si>
  <si>
    <t>INSTITUTO DE GEOGRAFIA, DESENVOLVIMENTO E MEIO AMBIENTE - IGDEMA</t>
  </si>
  <si>
    <t>INSTITUTO DE PSICOLOGIA</t>
  </si>
  <si>
    <t>INTITUTO DE MATEMÁTICA - IM</t>
  </si>
  <si>
    <t>INSTITUTO DE QUÍMICA E BIOTECNOLOGIA - IQB</t>
  </si>
  <si>
    <t>LETRAS / 
ARAPIRACA</t>
  </si>
  <si>
    <t>MATEMÁTICA/ARAPIRACA</t>
  </si>
  <si>
    <t>MEDICINA / 
ARAPIRACA</t>
  </si>
  <si>
    <t>MHN / 
PROEX</t>
  </si>
  <si>
    <t>MTB/PROEX</t>
  </si>
  <si>
    <t>NAE/ARAPIRACA</t>
  </si>
  <si>
    <t>NTI/ARAPIRACA</t>
  </si>
  <si>
    <t>NTI/GR</t>
  </si>
  <si>
    <t>OUVIDORIA GERAL</t>
  </si>
  <si>
    <t>PEDAGOGIA/ARAPIRACA</t>
  </si>
  <si>
    <t>PINACOTECA / 
PROEX</t>
  </si>
  <si>
    <t>PROEST</t>
  </si>
  <si>
    <t>PROEX</t>
  </si>
  <si>
    <t>PROGEP</t>
  </si>
  <si>
    <t>PROPEP</t>
  </si>
  <si>
    <t>PSICOLOGIA/PALMEIRA</t>
  </si>
  <si>
    <t>QUÍMICA E QUÍMICA EAD/ARAPIRACA</t>
  </si>
  <si>
    <t>RH/ARAPIRACA</t>
  </si>
  <si>
    <t>SERVIÇO SOCIAL/ PALMEIRA</t>
  </si>
  <si>
    <t>SETOR ADM/CECA</t>
  </si>
  <si>
    <t>RU/PROEST</t>
  </si>
  <si>
    <t>SISTEMA DE INFORMAÇÃO/PENEDO</t>
  </si>
  <si>
    <t>TURISMO/PENEDO</t>
  </si>
  <si>
    <t>UE VIÇOSA/FAZENDA CECA</t>
  </si>
  <si>
    <t>UNIDADE SANTANA DO IPANEMA</t>
  </si>
  <si>
    <t>USINA CIÊNCIA/PROEX</t>
  </si>
  <si>
    <t>ZOOTECNIA/ARAPIRACA</t>
  </si>
  <si>
    <t>ZOOTECNIA/CECA</t>
  </si>
  <si>
    <t>CIÊNCIA DA COMPUTAÇÃO/ARAPIRACA</t>
  </si>
  <si>
    <t>SINFRA</t>
  </si>
  <si>
    <t>CABO HDMI 4K 5 M / CABO HDMI PADRÃO 2.0 C/ ETHERNET 3D 4K, TIPO CONECTOR: MACHO X MACHO / COMPRIMENTO DO CABO: 5 METROS / COMPATIBILIADDE COM 3D READY E RESOLUÇÃO DTV 4K X 2K / CANAL ETHERNET 100 MBPS / 32 CANAIS DE ÁUDIO / 19 PINOS / CONECTORES BANHADO À OURO / GARANTIA MÍNIMA CONTRA VÍCIOS E DEFEITOS DE FABRICAÇÃO DE 1 ANO.</t>
  </si>
  <si>
    <t>NOBREAK SENOIDAL 2200VA / ALIMENTAÇÃO BIVOLT AUTOMÁTICO (110V ~220V) / TENSÃO DE SAÍDA: 115V, COMUTÁVEL PARA 220V ATRAVÉS DE CHAVE SELETORA DE TENSÃO / FATOR DE POTÊNCIA (FP): 0,7 / FORMA DE ONDA: SENOIDAL PURA / RECONHECIMENTO AUTOMÁTICO DA FREQUÊNCIA( 50HZ ~ 60HZ) / QUANTIDADE DE TOMADAS: MÍNIMO 8 TOMADAS TRIPOLARES PADRÃO NBR 14136 / CABO NORMATIZADO E PLUGUE DE ALIMENTAÇÃO DE 20A PADRÃO NBR14136 / DISJUNTOR DE PROTEÇÃO REARMÁVEL / PROTEÇÕES: SUBTENSÃO, SOBRETENÇÃO, SOBRECARGA, CURTO-CIRCUITO, CONTRA DESCARGA TOTAL DAS BATERIAS E DESLIGAMENTO AUTOMÁTICO AO FINAL DO TEMPO DE AUTONOMIA COM RETORNO AUTOMÁTICO / TECNOLOGIA: MICROPROCESSADO, ESTABILIZADOR, FILTRO DE LINHA NA ENTRADA, MEDIÇÃO TENSÃO DE ENTRADA E CORREÇÃO DA SAÍDA EM TRUE RMS, INVERSOR SINCRONIZADO COM A REDE ELÉTRICA(PLL) / CONEXÃO PARA MÓDULO DE BATERIA EXTERNA PARA EXPANSÃO DA AUTONOMIA / PAINEL COM INDICADOR VISUAL DE STATUS DE OPERAÇÃO / ALARME SONORO / FUNÇÃO DC START( LIGAR NA AUSÊNCIA DE REDE ELÉTRICA) / CHAVE LIGA E DESLIGA EMBUTIDA E TEMPORIZADA / TENSÃO DC: 24V / BATERIA: 04 BATERIAS VRLA SELADA 12VX07AH / SISTEMA DE CARREGAMENTO DE BATERIAS INTELIGENTE / AUTONOMIA APROXIMADA: 2:30H / INTERFACE DE COMUNICAÇÃO USB / ASSISTÊNCIA TÉNICA AUTORIZADA NO TERRITÓRIO NACIONAL / GARANTIA MÍNIMA CONTRA VÍCIOS E DEFEITOS DE FABRICAÇÃO DE 1 ANO / REFERÊNCIA DE QUALIDADE: UPS SENOIDAL UNIVERSAL 2200 TS HSARA.</t>
  </si>
  <si>
    <t>BEBEDOURO TIPO COLUNA VERTICAL PARA GALÃO DE ÁGUA / ALIMENTAÇÃO ELÉTRICA: 220V/60HZ / COMPATÍVEL COM GARRAFÕES DE 10 E 20L / GABINETE EM CHAPA DE AÇO INOX / TIPO DE USO: RESIDENCIAL E COMERCIAL / TORNEIRAS: 02, SENDO 01 PARA ÁGUA GELADA E OUTRA PARA ÁGUA NATURAL / TEMPERATURA DE RESFRIAMENTO: FAIXA DE 4 A 15°C (PELO MENOS), AJUSTÁVEL POR TERMOSTATO, COM 7 NÍVEIS DE CONTROLE, REGULÁVEL EXTERNO / CAPACIDADE MÍNIMA DE REFRIGERAMENTO: 2,8L/H (CONSIDERANDO TEMPERATURA AMBIENTE A 25°C) / TORNEIRAS: EM ABS, DE FÁCIL SUBSTITUIÇÃO / BANDEJA DE COPOS: REMOVÍVEL, PARA FÁCIL ESVAZIAMENTO E HIGIENIZAÇÃO / CONEXÕES HIDRÁULICAS INTERNAS ATÓXICAS / SISTEMA DE REFRIGERAÇÃO: POR COMPRESSOR / GÁS REFRIGERANTE ECOLOGICAMENTE CORRETO / DEVE POSSUIR CERTIFICAÇÃO INMETRO / GARANTIA MÍNIMA CONTRA VÍCIOS E DEFEITOS DE FABRICAÇÃO DE 1(UM) ANO, COM ASSISTÊNCIA TÉCNICA AUTORIZADA NO TERRITÓRIO NACIONAL / PADRÃO DE QUALIDADE EQUIVALENTE OU SUPERIOR AO MODELO LIBELL MASTER CGA INOX.</t>
  </si>
  <si>
    <t>REFRIGERADOR FROST FREE DUPLEX 375L / COR: BRANCO / TENSÃO DE ALIMENTAÇÃO: 220V/60HZ / NÚMERO DE PORTAS: 2 / POSIÇÃO DO FREEZER: SUPERIOR / TIPO DE DEGELO: AUTOMÁTICO(FROST FREE) / CAPACIDADE TOTAL LÍQUIDA: 375L OU SUPERIOR / PAINEL DE CONTROLE ELETRÔNICO EXTERNO / CESTOS, PRATELEIRAS DAS PORTAS E DO FREEZER REMOVÍVEIS / COMPARTIMENTO EXTRA FRIO / PÉS NIVELADORES / CLASSIFICAÇÃO ENERGÉTICA "A" NO PBE (SELO PROCEL) / GARANTIA MÍNIMA CONTRA VÍCIOS E DEFEITOS DE FABRICAÇÃO DE 01(UM) ANO / ASSISTÊNCIA TÉCNICA AUTORIZADA NO TERRITÓRIO NACIONAL / PRODUTO DEVERÁ SER NOVO NA CAIXA ORIGINAL DO FABICANTE SEM NENHUM SINAL DE USO, REFORMA OU RECONDICIONAMENTO E EM LINHA DE PRODUÇÃO.</t>
  </si>
  <si>
    <t>FUNCIONA COMO GRILL E SANDUICHEIRA / POTÊNCIA MÍNIMA: 1000W / TENSÃO: 220V  60HZ / FORMATO RETANGULAR COM SUPERFÍCIE DE AQUECIMENTO COM FRISOS ONDULADOS AMBAS AS FACES COM REVESTIMENTO ANTIADERENTE / AQUECEM AS DUAS CHAPAS / LUZ INDICADORA DE AQUECIMENTO (LÂMPADA PILOTO) / 2 EM 1, PREPARA 02 SANDUÍCHES SIMULTANEAMENTE E TAMBÉM GRELHADOS / CHAPAS AJUSTÁVEIS / ACABAMENTO EM INOX / BASE ANTIADERENTE / EQUIPAMENTO CERTIFICADOS PELO INMETRO / COM TRAVA PERMITINDO ARMAZENAR NA POSIÇÃO VERTICAL / MANUAL DE INSTRUÇÕES / CERTIFICADOS DE GARANTIA MÍNIMA CONTRA VÍCIOS E DEFEITOS DE FABRICAÇÃO DE 01(UM) ANO / ASSISTÊNCIA TÉCNICA AUTORIZADA NO ESTADO DE ALAGOAS / PADRÃO DE QUALIDADE EQUIVALENTE OU SUPERIOR AO MODELO PRESS GRILL MONDIAL PG-01 / PRODUTO DEVERÁ SER NOVO NA CAIXA ORIGINAL DO FABRICANTE SEM NENHUM SINAL DE USO, AVARIA REFORMA OU RECONDICIONAMENTO E EM LINHA DE PRODUÇÃO.</t>
  </si>
  <si>
    <t>LIQUIDIFICADOR INDUSTRIAL DE BAIXA ROTAÇÃO / CAPACIDADE DO COPO: 4L / VELOCIDADE: 01 / BOTÃO LIGA DESLIGA / ALIMENTAÇÃO: 220V 60HZ MONOFÁSICO / POTÊNCIA NOMINAL DO MOTOR: 1/2 CV / ROTAÇÃO MÁXIMA: ATÉ 4500 R.P.M. / FUNÇÕES: TRITURAR - MISTURAR - LIQUIDIFICAR  / MATERIAL COPO E LÂMINA: AÇO INOX / COPO COM INDICAÇÃO DE NÍVEL MÁXIMO E ALÇAS PARA MANUSEIO / POSSUIR BASE COM ALÇAS PARA TRANSPORTE E PÉS ANTIDERRAPANTES / ATENDER AOS SEGUINTES NORMATIVOS: ABNT NBR 14136, ABNT NR-12 E PORTARIA 148/22 INMETRO / ACOMPANHA: 01 LIQUIDIFICADOR, 01 COPO EM AÇO INOX, 01 TAMPA ATÓXICA COM SOBRETAMPA E MANUAL DE INSTRUÇÕES EM PORTUGUÊS / GARANTIA MÍNIMA CONTRA VÍCIOS E DEFEITOS DE FABRICAÇÃO DE 06(SEIS) MESES / ASSISTÊNCIA TÉCNICA AUTORIZADA NO TERRITÓRIO NACIONAL / PADRÃO DE QUALIDADE EQUIVALENTE OU SUPERIOR AO MODELO SPOLU SPL-049W / PRODUTO DEVERÁ SER NOVO NA CAIXA ORIGINAL DO FABRICANTE SEM NENHUM SINAL DE USO, AVARIA,  REFORMA OU RECONDICIONAMENTO E EM LINHA DE PRODUÇÃO.</t>
  </si>
  <si>
    <t>LOTE 2</t>
  </si>
  <si>
    <t>ASPIRADOR DE PÓ E ÁGUA / POTÊNCIA: 1600W / VOLTAGEM: 220V 60HZ / CAPACIDADE TOTAL DO RECIPIENTE DE PÓ E ÁGUA: 20 LITROS / VOLUME ÚTIL DO RECIPIENTE(LÍQUIDO/SÓLIDOS): 11,7L/15,6L /COMPRIMENTO DO CABO ELÉTRICO: 2,5 METROS / VÁCUO: 160 MBAR / POSSUIR RODÍZIOS E ALÇA ERGONÔMICA PARA TRANSPORTE / MATERIAL DO CORPO: PLÁSTICO / MANGUEIRA DE SUCÇÃO FLEXÍVEL / POSSUI FUNÇÃO SOPRADOR / PORTA FIO / FILTRO ESPUMA PARA PROTEÇÃO DO MOTOR E FILTRO DE PANO LAVÁVEL E REUTILIZÁVEL  / POSSUIR SELO RUÍDO(INMETRO) / ENCAIXE PARA ACESSÓRIOS / ACESSÓRIOS: 01 MANGUEIRA DE 1,5M, 01 BOCAL PARA PISOS, CANTOS E FRESTAS, 01 BICO DE CANTO E ESCOVA, 02 PROLONGADORES, 01 BICO MÚLTIPLO PARA CARPETES, PISO FRIO OU RODO / MANUAL DE INSTRUÇÕES EM PORTUGUÊS / GARANTIA MÍNIMA CONTRA VÍCIOS E DEFEITO DE FABRICAÇÃO DE 1(UM) ANO, COM ASSISTÊNCIA TÉCNICA AUTORIZADA NO TERRITÓRIO NACIONAL / PADRÃO DE QUALIDADE EQUIVALENTE OU SUPERIOR AO MODELO WAP GTW 20 / PRODUTO DEVERÁ SER NOVO NA CAIXA ORIGINAL DO FABRICANTE SEM NENHUM SINAL DE USO, AVARIA,  REFORMA OU RECONDICIONAMENTO E EM LINHA DE PRODUÇÃO.</t>
  </si>
  <si>
    <t>CAFETEIRA ELÉTRICA TRADICIONAL / CAPACIDADE: 6L / POTÊNCIA: 1300W / ALIMENTAÇÃO: 220V 60H / MATERIAL CORPO: AÇO INOX / ESTRUTURA RESERVATÓRIO: AÇO INOX 304 / PÉS COM SAPATAS ANTIDERRAPANTES / TORNEIRAS COM VISOR DE NÍVEL PARA ÁGUA E CAFÉ / RESISTÊNCIA TUBULAR E TERMOSTATO REGULÁVEL DE 20º A 120º / LÂMPADA PILOTO DE AQUECIMENTO /  AQUECIMENTO EM BANHO MARIA / ACOMPANHA 01 COADOR DE PANO, 01 VAERTA PRA LIMPEZA DAS TORNEIRAS E MANUAL DE INSTRUÇÕES / APLICAÇÃO: BARES, PADARIAS, RESTAURANTES, HOTÉIS, POUSADAS E SERVIÇOS DE ALIMENTAÇÃO EM GERAL / CABO CERTIFICADO PELO INMETRO E PLUGUE PAGRÃO ABNT NBR 14.136 / ATENDER A PORTARIA  INMETRO Nº 379/2009 / ASSISTÊNCIA TÉCNICA AUTORIZADA NO TERRITÓRIO NACIONAL / GARANTIA MÍNIMA CONTRA VÍCIOS E DEFEITOS DE FABRICAÇÃO DE 6 MESES.</t>
  </si>
  <si>
    <t>PILHA AAA / SISTEMA ELETROQUÍMICO: ALCALINA, ISENTA DE MERCÚRIO E CÁDMIO / TENSÃO NOMINAL: 1,5V / VALIDADE: 5 ANOS APÓS DATA DE FABRICAÇÃO / QUANTIDADE: CARTELA COM 2 / REFERÊNCIA DE QUALIDADE: SIMILAR OU QUE SUPERE AS ESPECIFICAÇÕES DE DESEMPENHO OFERECIDAS POR ELGIN, DURACELL, PANASONIC, RAYOVAC OU TOSHIBA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</si>
  <si>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EMBALAGEM</t>
  </si>
  <si>
    <t>PILHA AAA RECARREGÁVEL / TENSÃO NOMINAL: 1,2V / CAPACIDADE: 1000MAH OU SUPERIOR / COMPOSIÇÃO: NI-MH / ISENTO DE METAIS PESADOS / CICLOS DE RECARGA: 1000 CICLOS OU SUPERIOR / TEMPO DE RETENÇÃO DE CARGA, SEM USO, POR NO MÍNIMO 06 MESES / QUANTIDADE: CARTELA COM 2 UNIDADES / REFERÊNCIA DE QUALIDADE: SIMILAR OU QUE SUPERE AS ESPECIFICAÇÕES DE DESEMPENHO OFERECIDAS POR ELGIN, DURACELL, PANASONIC, RAYOVAC OU TOSHIBA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</si>
  <si>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PARAFUSADEIRA/ FURADEIRA DE IMPACTO À BATERIA / MOTOR DE 04 POLOS / 03 MODOS DE OPERAÇÃO: PERFURAÇÃO, PERFURAÇÃO COM IMPACTO E PARAFUSADEIRA /  SELETOR DE VELOCIDADE MECÂNICA( ALTA E BAIXA) / ROTAÇÃO REVERSÍVEL E COM VELOCIDADE VARIÁVEL / 21 NÍVEIS DE TORQUE / FREIO INSTANTÂNEO / MANDRIL DE APERTO RÁPIDO COM TAMANHO DE 13MM / ILUMINAÇÃO DE TRABALHO / CAPACIDADE DE PERFURAÇÃO: AÇO: 13 MM, MADEIRA: 38 MM, ALVENARIA: 13 MM / VELOCIDADE DE ROTAÇÃO(RPM): ALTA: 0 - 1.900, BAIXA: 0 - 600 / IMPACTOS POR MINUTO(IPM): ALTO: 0 - 28.500, BAIXO: 0 - 900 / ACESSÓRIOS: 02 BATERIA DE LÍTIO 18V 3,0 Ah OU SUPERIOR, 01 BIT FENDA CRUZADA(PHILIPS), 01 CARREGADOR RÁPIDO BIVOLT E MALETA PARA ARMAZENAMENTO / APLICAÇÕES: CONCRETO, MÁRMORE E GRANITO, METAL / ASSISTÊNCIA TÉCNICA AUTORIZADA NO TERRITÓRIO NACIONAL / GARANTIA MÍNIMA CONTRA VÍCIOS E DEFEITOS DE FABRICAÇÃO DE 1 ANO / PADRÃO DE QUALIDADE EQUIVALENTE OU SUPERIOR AO MODELO MAKITA DHP482RFE / PRODUTO DEVERÁ SER NOVO NA CAIXA ORIGINAL DO FABRICANTE SEM NENHUM SINAL DE USO, REFORMA OU RECONDICIONAMENTO E EM LINHA DE PRODUÇÃO.</t>
  </si>
  <si>
    <t>PILHA AA RECARREGÁVEL / TENSÃO NOMINAL: 1,2V / CAPACIDADE: MÍNIMA DE 2500MAH OU SUPERIOR / COMPOSIÇÃO: NI-MH / ISENTO DE METAIS PESADOS /  CICLOS DE RECARGA: 1000 CICLOS OU SUPERIOR / TEMPO DE RETENÇÃO DE CARGA, SEM USO, POR NO MÍNIMO 06 MESES / QUANTIDADE: CARTELA COM 2 UNIDADES / REFERÊNCIA DE QUALIDADE: SIMILAR OU QUE SUPERE AS ESPECIFICAÇÕES DE DESEMPENHO OFERECIDAS POR ELGIN, DURACELL, PANASONIC, RAYOVAC OU TOSHIBA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</si>
  <si>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KIT DE PONTAS E BROCAS, EM TITÂNIO, COM 103 PEÇAS X-LINER BOSCH / CONJUNTO FORMADO POR: 18 BROCAS PARA METAL(Ø 1/ 1,5/ 2/ 2/ 2,5/ 3/ 3/ 3,5/ 4/ 4/ 4,5/ 5/ 5,5/ 6/ 6,5/ 7/ 8/ 10MM); 07 BROCAS PARA CONCRETO (Ø3 /4 / 5/ 5,5/ 6/ 7/ 8MM); 07 BROCAS PARA MADEIRA (Ø 3 / 4/ 5/ 6/ 7/ 8/ 10MM); 03 BROCAS CHATAS DE TITÂNIO (Ø 16 /22 /32MM); 04 SERRAS-COPO (Ø 32 / 38/ 45/ 54MM); 40 PONTAS 25MM( PH(0/ 0/ 1/ 1/ 2/ 2/ 2/ 3/ 3/ 3), PZ(0/ 0/ 1/ 1/ 2/ 2/ 2/ 3/ 3/ 3), SL( 4/ 4/ 6/ 6/ 7/ 7), HEX( 3/ 4/ 5/ 6), TORX( 10/ 10/ 20/ 20/ 25/ 25/ 30/ 40); 08 SOQUETES (Ø 5/ 6/ 7/ 8/ 9/ 10/ 11/ 13MM); 04 LIMITADORES DE PROFUNDIDADE ( Ø 3/ 5/ 8/ 10MM); 01 ADAPTADOR MAGNÉTICO UNIVERSAL; 01 ADAPTADOR DE SOQUETE; 01 ADAPTADOR PRA SERRA-COPO; 01 CHAVE ALLEN; 01 NÍVEL DE BOLHA; 01 TRENA MANUAL; 01 MARTELO; 01 CHAVE INGLESA; 01 ALICATE DE PONTA FINA; 01 ALICATE UNIVERSAL; 01 GUIA PARA BROCA; 01 ESCAREADOR / ACOMPNANHA MALETA PLÁSTICA PARA ARMAZENAMENTO / GARANTIA CONTRA VÍCIOS E DEFEITOS DE FABRICAÇÃO DE 06 MESES.</t>
  </si>
  <si>
    <t>CONJUNTO</t>
  </si>
  <si>
    <t>TRENA ELETRÔNICA 100M / DISPLAY LCD/CONTAGEM: QUÁDRUPLO / ILUMINAÇÃO: SIM / FAIXA DE MEDIÇÃO: 0,05M A 100M / UNIDADES DE MEDIDA: MÉTRICO, POLEGADA FRACIONÁRIA, PÉ, PÉ/POLEGADA FRACIONÁRIA E SISTEMA CHINÊS / TIPO DE MEDIDAS: SIMPLES/CONTÍNUA(TRENA ELETRÔNICA)/ÁREA/ VOLUME/PITAGÓRICA (6 TIPOS DE MEDIDAS) / OPERAÇÃO DE MEDIDAS: SOMA/SUBTRAÇÃO / REALIZAÇÃO DE MEDIÇÕES EM 5 UNIDADES DIFERENTES / POSSUI 4 PONTOS DE REFERÊNCIA PARA MEDIÇÃO: FRONTAL, MEIO, TRASEIRO E DISPOSITIVO PARA CANTOS / PRECISÃO BÁSICA DE ±0,2MM/M / INDICADOR DE BATERIA FRACA / FUNÇÃO AUTODESLIGAMENTO / LASER: CLASSE II / MEMÓRIA: ATÉ 100 DADOS / ALÇA MULTIUSO E NÍVEL ELETRÔNICO NO PAINEL / ALIMENTAÇÃO: 3 PILHAS (AAA - RECARREGÁVEIS 1,2V) INCLUSAS / GARANTIA MÍNIMA CONTRA VÍCIOS E DEFEITO DE FABRICAÇÃO DE 1 ANO / ASSISTÊNCIA TÉCNICA NO ESTADO DE ALAGOAS / ACOMPANHA: 1 CABO USB, 1 CD COM SOFTWARE, 3 PILHAS AAA RECARREGÁVEIS, 1 BOLSA PROTETORA, 1 PLACA /  PADRÃO DE QUALIDADE EQUIVALENTE OU SUPERIOR AO MODELO MDV 100 VONDER / PRODUTO DEVERÁ SER NOVO NA CAIXA ORIGINAL DO FABRICANTE SEM NENHUM SINAL DE USO, REFORMA OU RECONDICIONAMENTO E EM LINHA DE PRODUÇÃO.</t>
  </si>
  <si>
    <t>FORNO MICROONDAS / CAPACIDADE: 31L OU SUPERIOR / ALIMENTAÇÃO: 220V 60HZ / POTÊNCIA DO APARELHO: 900W OU SUPERIOR / 10 NÍVEIS DE POTÊNCIA SELECIONÁVEL / PRATO GIRATÓRIO / TIMER / DISPLAY DIGITAL / RELÓGIO / LUZ INTERNA / TECLAS PRÉ - PROGRAMADAS / OPÇÃO DE DESCONGELAMENTO / TRAVA DE SEGURANÇA / SISTEMA DE FÁCIL LIMPEZA DO COMPARTIMENTO(SE DISPONÍVEL) / CABO ALIMENTAÇÃO CERTIFICADO PELO INMETRO E PLUGUE PADRÃO NBR 14136 / POSSUIR ETIQUETA DO PROGRAMA BRASILEIRO DE ETIQUETAGEM(PBE) - SELO PROCEL INMETRO / CLASSIFICAÇÃO ENERGÉTICA A / GARANTIA MÍNIMA CONTRA VÍCIOS E DEFEITOS DE FABRICAÇÃO DE 01(UM) ANO / ASSISTÊNCIA TÉCNICA AUTORIZADA NO TERRITÓRIO NACIONAL.</t>
  </si>
  <si>
    <t>ALICATE DE BICO MEIA CANA COM CORTE / TAMANHO DE 6" / CAPACIDADE DE CORTAR ARAME COM DIÂMETRO DE ATÉ 2,5MM /  MATERIAL AÇO CR-V (CROMO-VANÁDIO), COM TÊMPERA ESPECIAL NO CORTE / CABO COM ISOLAMENTO DE 1000V, CONFORME AS NORMAS ABNT NBR 9699 e NR10 / CABO ERGONÔMICO COM ABAS PROTETORAS / GARANTIA CONTRA VÍCIOS E DEFEITOS DE FABRICAÇÃO DE 1 ANO / REEFRÊNCIA DE QUALIDADE: TRAMONTINA 41008106.</t>
  </si>
  <si>
    <t>ADAPTADOR BENJAMIN 3 SAÍDAS T 10A / ADAPTADOR DE TOMADA BENJAMIN UNIVERSAL TRIPLO PARA ELETRODOMÉSTICOS E ELETRÔNICOS / TIPO DE PINOS DO ADAPTADOR: PLUG 2 TOMADAS / 3 ENTRADAS ( 2 FORMATO ANTIGO E 1 FORMATO NOVO) / CAPACIDADE DE CORRENTE: 10A / ALIMENTAÇÃO: 110V/220V.</t>
  </si>
  <si>
    <t>CONTROLE REMOTO UNIVERSAL PARA CONDICIONADORES DE AR / ALIMENTAÇÃO: 02 PIHAS AAA / COMPATÍVEL COM TODAS AS MARCAS VENDIDAS COMERCIALMENTE NO TERRITÓRIO NACIONAL / ACOMPANHA MANUAL DE INSTRUÇÕES PARA PROGRAMAÇÃO / GARANTIA MÍNIMA CONTRA VÍCIOS E DEFEITOS DE FABRICAÇÃO DE 06 (SEIS) MESES.</t>
  </si>
  <si>
    <t>EXTENSÃO TRIPOLAR ( 2P+T) EM BARRA / COMPRIMENTO DO CABO: 10 METROS / QUANTIDADE DE TOMADAS: 5 / ESTRUTURA GABINETE: PP ANTICHAMAS/ CAPACIDADE: 10A, 220V, 2200W / BIVOLT / ATENDER ÁS NORMAS: NBR14136 (PLUGUES), NBR 13249/200 (CABO) / GARANTIA MÍNIMA CONTRA VÍCIOS E DEFEITOS DE FABRICAÇÃO DE 12(DOZE) MESES.</t>
  </si>
  <si>
    <t>EXTENSÃO ELÉTRICA TRIPOLAR (2P+T) EM BARRA / COMPRIMENTO DO CABO: 5 METROS / QUANTIDADE DE TOMADAS: 5 / CABO COM BITOLA DE 3 X 0,75mm2 OU SUPERIOR / CAPACIDADE: 10A, 220V, 2200W / BIVOLT / GABINETE: PLÁSTICO PP ANTICHAMAS / ATENDER ÀS NORMAS: NBR14136 (PLUGUES), NBR 13249/200 (CABO) / GARANTIA MÍNIMA CONTRA VÍCIOS E DEFEITOS DE FABRICAÇÃO DE 12(DOZE) MESES.</t>
  </si>
  <si>
    <t>CAIXA AMPLIFICADA PORTÁTIL COM ALÇA RETRÁTIL E RODINHAS / POTÊNCIA: 400W RMS / WOOFER DE 12" / CONEXÕES: 01 ENTRADA P10 PARA MICROFONE E INSTRUMENTOS, 01 AUXILIAR P2 E USB / COMPATIBILIDADE: BLUETOOTH, RÁDIO FM / DISPLAY DIGITAL / REPRODUÇÃO ARQUIVOS MP3 E MP4 / 06 MODOS DE EQUALIZAÇÃO DISPONÍVEIS / CONTROLE SOM: VOLUME MASTER, GRAVE, AGUDOS E MICROFONE / SUPORTE PARA FIXAÇÃO EM PEDESTAL / BATERIA INTERNA RECARREGÁVEL / BIVOLT 127V ~220V 60HZ / CABO DE ALIMENTAÇÃO / MANUAL DE INSTRUÇÕES / GARANTIA MÍNIMA CONTRA VÍCIOS E DEFEITO DE FABRICAÇÃO DE 01(UM) ANO / ACOMPANHA 01 MICROFONE DINÂMICO PROFISSIONAL COM CABO DE 3,0 METROS EQUIVALENTE OU SUPERIOR AO MXT M-58 PROFISSIONAL / ASSISTÊNCIA TÉCNICA AUTORIZADA NO TERRITÓRIO NACIONAL / PRODUTO DEVERÁ SER NOVO NA CAIXA ORIGINAL DO FABRICANTE SEM NENHUM SINAL DE USO, AVARIA, REFORMA OU RECONDICIONAMENTO E EM LINHA DE PRODUÇÃO.</t>
  </si>
  <si>
    <t>LAVADORA DE ALTA PRESSÃO PORTÁTIL / POTÊNCIA: 2200W OU SUPERIOR / POTÊNCIA DO MOTOR: 3,0 CV / TIPO DE MOTOR: INDUÇÃO / PISTÕES EM AÇO INOX PARA MAIOR DURABILIDADE / SISTEMA AUTO STOP, QUANDO LIBERA O GATILHO O MOTOR DESLIGA-SE AUTOMATICAMENTE / RODAS, FILTRO DE ÁGUA / CABO ELÉTRICO COM 5 METROS DE COMPRIMENTO / PLUGUE PADRÃO ABNT NBR 14136 / VAZÃO NOMINAL: 390 L/H - 6,5 LITROS/MIN / PRESSÃO NOMINAL DE SAÍDA: 1.670 PSI(LBF/POL2) / ACOMPANHA CONEXÕES COM ENGATE RÁPIDO / TIPO DE USO: SEMI PROFISSIONAL / POSSUI ALÇA E RODINHAS PARA MOVIMENTAÇÃO, COMO TAMBÉM SUPORTES PARA ARMAZENAR A PISTOLA, CABOS ELÉTRICO E MANGUEIRA / BICO DA LANÇA AJUSTÁVEL PARA JATO LEQUE OU CONCENTRADO / POSSUIR CERTIFICAÇÃO DO INMETRO E SELO PROCEL / ATENDER AS NORMAS ABNT NBR NM 60335-1 e IEC 60335-2-79 / CONTEÚDO DA EMBALAGEM: 01 - LAVADORA DE ALTA PRESSÃO, 01 RESERVATÓRIO EXTERNO PARA DETERGENTE, 01 MANGUEIRA DE ALTA PRESSÃO COM 8 METROS COM TRAMA DE AÇO, 01 LANÇA  METÁLICA COM BICO LEQUE AJUSTÁVEL, 01 LANÇA COM BICO TURBO, 01 PISTOLA COM GATILHO, 01 - CONECTOR 1/2" COM FILTRO INTERNO LAVÁVEL / MANUAL DO USUÁRIO EM PORTUGUÊS / GARANTIA MÍNIMA CONTRA VÍCIOS E DEFEITOS DE FABRICAÇÃO DE 12 MESES / ASSISTÊNCIA TÉCNICA AUTORIZADA NO TERRITÓRIO NACIONAL / PADRÃO DE QUALIDADE EQUIVALENTE OU SUPERIOR AO MODELO VONDER LAV2300i / PRODUTO DEVERÁ SER NOVO NA CAIXA ORIGINAL DO FABRICANTE SEM NENHUM SINAL DE USO, REFORMA OU RECONDICIONAMENTO E EM LINHA DE PRODUÇÃO.</t>
  </si>
  <si>
    <t>LÂMPADA LED TUBULAR / POTÊNCIA 18W À 20W / TAMANHO 120 CM / BIVOLT / FLUXO LUMINOSO ACIMA DE 1800 LUMENS / BASE G13 / TIPO T8 / TEMPERATURA DE COR: 6500K / COR BRANCO FRIO / IRC MAIOR OU IGUAL A 80% / VIDA ÚTIL ESTIMADA ACIMA DE 25.000 HORAS / PRODUTO CETIFICADO DE ACORDO COM A PORTARIA 144 DE 13/03/2015 E 140 DE 09/06/2021 DO INMETRO / GARANTIA MÍNIMA  CONTRA VÍCIOS E DEFEITOS DE FABRICAÇÃO DE 01(UM) ANO.</t>
  </si>
  <si>
    <t xml:space="preserve"> FREEZER HORIZONTAL / COR: BRANCA / CAPACIDADE DE ARMAZENAMENTO: 534L OU SUPERIOR / ALIMENTAÇÃO: 220V 60HZ / TIPO DE DEGELO: MANUAL / PORTAS: 2, COM ABERTURA SUPERIOR / CARACTERÍSTICAS: FUNÇÃO DE CONGELAMENTO RÁPIDO, DRENO DE DEGELO, PÉS COM RODÍZIOS, CONTROLE ELETRÔNICO DE TEMPERATURA COM 2 MODOS DE FUNCIONAMENTO (REFRIGERADOR OU FREEZER) / FAIXA DE TEMPERATURA: MODO REFRIGERADOR: +1º A +5º; MODO FREEZER: -18º A - 25º / CLASSIFICAÇÃO ENERGÉTICA "A" NO SELO PROCEL / GÁS ECOLOGICAMENTE CORRETO / ESTRUTURA INTERNA ANTICORROSIVA / GARANTIA MÍNIMA CONTRA VÍCIOS E DEFEITOS DE FABRICAÇÃO DE 1 ANO, COM ASSISTÊNCIA TÉCNICA AUTORIZADA NO TERRITÓRIO NACIONAL / PADRÃO DE QUALIDADE EQUIVALENTE OU SUPERIOR AO MODELO CONSUL CHB53EB / PRODUTO DEVERÁ SER NOVO SEM NENHUM SINAL DE USO, REFORMA OU RECONDICIONAMENTO E EM LINHA DE PRODUÇÃO.</t>
  </si>
  <si>
    <t>CAIXA DE SOM BLUETOOTH PORTÁTIL / POTÊNCIA DE SAÍDA: 30 WRMS (20 W RMS PARA O WOOFER, 10 W RMS PARA O TWEETER) / TRANSDUTORES: 45 X 80 MM WOOFER, 16 MM TWEETER / CONECTIVIDADE: BLUETOOTH VERSÃO 5.1 / RESPOSTA DE FREQUÊNCIA DINÂMICA: 63 HZ A – 20 KHZ / RELAÇÃO SINAL-RUÍDO: &gt; 80 DB / BATERIA INTERNA DE POLÍMERO ÍON-LÍTIO DE 3,6V COM CAPACIDADE DE 4800MAH / MODELO COMPACTO, PORTÁTIL E À PROVA D' ÁGUA(IP67) / TEMPO DE REPRODUÇÃO DE ATÉ 12 HORAS / TEMPO DE CARGA DA BATERIA MÁXIMO ATÉ 2,5 HORAS / CABO DE CARREGAMENTO USB-C COM 1,2M / PROTEÇÃO DE CARREGAMENTO USB / COMPATIBILIDADE: ANDROID E IOS / CONTEÚDO: 01 CAIXA DE SOM BLUETOOTH, CABO USB-C PARA RECARGA, GUIA RÁPIDO, FOLHETO DE SEGURANÇA / CERTIFICADO DE GARANTIA MÍNIMA CONTRA VÍCIOS E DEFEITOS DE FABRICAÇÃO DE 01(UM) ANO / ASSISTÊNCIA TÉCNICA AUTORIZADA NO TERRITÓRIO NACIONAL / PADRÃO DE QUALIDADE EQUIVALENTE OU SUPERIOR AO JBL FLIP 6 / PRODUTO DEVERÁ SER NOVO NA CAIXA ORIGINAL DO FABRICANTE SEM NENHUM SINAL DE USO, AVARIA,  REFORMA OU RECONDICIONAMENTO E EM LINHA DE PRODUÇÃO.</t>
  </si>
  <si>
    <t>PROJETOR MULTIMÍDIA 3400 LUMENS / CAPACIDADE MÍNIMA DE BRILHO EM CORES E BRANCO DE 3400 LUMENS CADA OU SUPERIOR / TECNOLOGIA DE PROJEÇÃO DE IMAGENS: 3 LCD OU DLP/ ASPECTO DE PROJEÇÃO: AUTOMÁTICO, NORMAL, 4 X 3, 16 X 9 OU 16 X 10 / MODOS DE PROJEÇÃO: FRONTAL, TRASEIRO E TETO / TAMANHO DA PROJEÇÃO: 22" A 350"(0,87M - 10,34M)  / RESOLUÇÃO NATIVA: XGA 1024X768 (MÍNIMA) / RAZÃO CONTRASTE: 15.000:1 (MÍNIMO) / REPRODUÇÃO DE COR: ATÉ 1,07 BILHÃO DE CORES / ZOOM DIGITAL DE 1.0-1.35x / TIPO DE FOCO: MANUAL / TIPO DE LÂMPADA: UHE COM POTÊNCIA A PARTIR DE 200W OU SUPERIOR / DURAÇÃO MÍNIMA DA LÂMPADA: 6.000 HORAS (NORMAL) E 12.000 HORAS (ECO) OU SUPERIOR / CONEXÕES MÍNIMAS: 01 HDMI, 02 VGA, RCA (ÁUDIO E VIDEO), USB-B, 01 RS-232C, AUXILIAR DE ÁUDIO( LINE IN, LINE OUT), USB-A(OPCIONAL), S-VÍDEO(OPCIONAL) / ALTO FALANTE 1 X 5W OU SUPERIOR / ALIMENTAÇÃO:  BIVOLT AUTOMÁTICO( 100 ~240V) / SEGURANÇA: KENSINGTON LOCK, TRAVA DE SEGURANÇA(OPCIONAL) / APLICAÇÃO/FINALIDADE: APRESENTAÇÃO DE SLIDES E TEXTOS EM SALA DE AULA E EM REUNIÕES EMPRESARIAIS / CERTIFICADO DE HOMOLOGAÇAO DA ANATEL CASO O EQUIPAMENTO APRESENTE DISPOSITIVOS DE COMUNICAÇÃO SEM FIO( WIRELESS)) / ACESSÓRIOS ADICIONAIS: 01 CONTROLE REMOTO, 01 CABO HDMI(1,8M) OU VGA,  01 CABO DE ENERGIA NORMATIZADO PELO INMETRO COM PLUGUE PADRÃO ABNT NBR 14136, 02 PILHAS AA OU AAA, CD COM SOFTWARES(SE DISPONÍVEL), GUIA INSTALAÇÃO RÁPIDA E CERTIFICADO DE GARANTIA / ASSISTÊNCIA TÉCNICA AUTORIZADA NO TERRITÓRIO NACIONAL / GARANTIA MÍNIMA CONTRA VÍCIOS E DEFEITOS DE FABRICAÇÃO DE 01(UM) ANO / PADRÃO DE QUALIDADE EQUIVALENTE OU SUPERIOR AO MODELO EPSON POWERLITE E20, BENQ MX560 OU MW60 OU OPTOMA X400LVE, O PRODUTO DEVERÁ SER NOVO NA CAIXA ORIGINAL DO FABICANTE SEM NENHUM SINAL DE USO, AVARIA, REFORMA OU RECONDICIONAMENTO E EM LINHA DE PRODUÇÃO.</t>
  </si>
  <si>
    <t>CÂMERA DSLR COM SENSOR CMOS (APS-C) DE 24,1 MEGAPIXELS / DUAL PIXEL CMOS AF / TELA SENSÍVEL AO TOQUE LCD ANGULAR DE 3,0 POLEGADAS ARTICULÁVEL COM FORMATO 3:2 / TECNOLOGIA DE CONEXÃO SEM FIO: WI-FI, NFC E BLUETOOTH / CAPACIDADE DE GRAVAÇÃO DE VÍDEO EM 4K COM ATÉ 60P / ENTRADA PARA MICROFONE EXTERNO E PORTA SAÍDA MINI HDMI PARA TRANSMISSÃO DE VÍDEO / FOCO AUTOMÁTICO COM 45 PONTOS DE DETECÇÃO / CAPACIDADE DE TIRAR 6 FOTOS POR SEGUNDO ( 6 FPS) / SENSOR DETECTOR DE OLHOS( EYE AF) AUTOMÁTICO / VELOCIDADE DO OBTURADOR: 30 SEG. A 1/4000 SEG / FLASH INCORPORADO COM VELOCIDADE MÁXIMA DE SINCRONIZAÇÃO DE 1/200 SEGUNDO / CONEXÃO DE FLASH EXTERNO E MOCROFONE TIPO SHOTGUN ATRAVÉS DE SAPATA QUENTE(HOT SHOES) / SENSIBILIDADE ISO: FOTO: 100-25600 (H:51200), VÍDEO: 100-12800 (H:25600) / TELA ARTICULADA SENSÍVEL AO TOQUE DE 3” / CARTÕES DE MEMÓRIA COMPATÍVEL: SD/SDHC/SDXC/UHS-1 SD / CARTÃO DE MEMÓRIA TIPO SDHC / TIPO INTERFACE: UHS-I / CAPACIDADE DE ARMAZENAMENTO: 32GB / VELOCIDADE DE LEITURA/TRANSFERÊNCIA:  ATÉ 80MB/S OU SUPERIOR / CLASSE 10 / RESOLUÇÃO MÁXIMA DE VÍDEO SUPORTADA: FULL HD (1080P) / GARANTIA CONTRA VÍCIOS E DEFEITO DE FABRICAÇÃO DE 03 MESES  / PRODUTO NA EMBALAGEM LACRADA ORIGINAL DO FABRICANTE / SIMILAR OU SUPERIOR AO MODELO SANDISK ULTRA CLASSE 10 32 GB MOD. SDSDUNC-032G-GN6IN / ACESSÓRIOS INCLUSOS: 01 BATERIA RECARREGÁVEL DE LÍTIO-ÍON LP-E17 COM CARREGADOR E CABO DE ALIMENTAÇÃO, 01 TAMPA DA BAIONETA DA CÂMERA, 01 OCULAR EF DE 75-300MM  F/4-5.6 III USM, 01 OCULAR EF-S DE 18-55MM F/3.5-5.6 IS STM,  01 ALÇA DE OMBRO, TAMPAS FRONTAIS E TRASEIRAS DAS LENTES OCULARES, 01 CABO USB PARA TRANSFERÊNCIA DE DADOS, BOLSA PARA TRANSPORTE , 01 CARTÃO DE MEMÓRIA SDHC DE 32GB / MANUAL DE INSTRUÇÕES EM PORTUGUÊS / GARANTIA MÍNIMA CONTRA VÍCIOS E DEFEITO DE FABRICAÇÃO DE 1 ANO / ASSISTÊNCIA TÉCNICA AUTORIZADA NO TERRITÓRIO NACIONAL / PADRÃO DE QUALIDADE EQUIVALENTE OU SUPERIOR AO MODELO CANON EOS REBEL SL3 / PRODUTO DEVERÁ SER NOVO NA CAIXA ORIGINAL DO FABRICANTE SEM NENHUM SINAL DE USO, AVARIA, REFORMA OU RECONDICIONAMENTO E EM LINHA DE PRODUÇÃO.</t>
  </si>
  <si>
    <t>FLASH GODOX VING V860III TTL / APLICADO PARA CAMERAS CANON / MODOS OPERAÇAO: AUTOMÁTICO TTL E MANUAL SELECIONÁVEL ATRAVÉS DE CHAVE / NÚMERO GUIA: 60 (M ISO 100) / COBERTURA DO FLASH: 20-200MM / POTÊNCIA: 76W (1/1) /  MODO DE SINCRONISMO: HSS; 1ª CORTINA; 2ª CORTINA / RÁDIO EMBUTIDO: SIM, 2.4GHZ GODOX( PARA CONTROLE DE OUTROS FLASHES OU TOCHAS GODOX OU SER CONTROLADO POR TRANSMISSORES DA LINHA X GODOX) / CANAIS: 32 / LÂMPADA DE MODELAGEM: LED, 2W, 5300K /ALIMENTAÇAO: BATERIA RECARREGÁVEL DE ÍONS DE LÍTIO DE 3800MAH DE 7,2V / PESO DO EQUIPAMENTO: 530G (COM BATERIA) / DIMENSÕES: 19,5 X 7,5 X 5,9 CM /  ITENS INCLUSOS: 01 FLASH GODOX VING V860III TTL PARA CÂMERAS CANON; 01 BATERIA DE LÍTIO; 01 CARREGADOR DE BATERIA; 01 CABO USB; 01 SUPORTE/BASE; 01 CAPA PROTETORA / GARANTIA MÍNIMA CONTRA VÍCIOS E DEFEITOS DE FABRICAÇAO DE 03(TRÊS) MESES / O PRODUTO DEVERÁ SER NOVO NA CAIXA ORIGINAL DO FABICANTE SEM NENHUM SINAL DE USO, AVARIA, REFORMA OU RECONDICIONAMENTO E EM LINHA DE PRODUÇÃO.</t>
  </si>
  <si>
    <t>FONE DE OUVIDO INTRA-AURICULAR TIPO-C / COR: PRETO OU BRANCO / FATOR DE FORMA: INTRA-AURICULAR ESTÉREO DE ALTA RESOLUÇÃO / RESPOSTA DE FREQUEÊNCIA: 20 HZ A 40KHZ / IMPEDÂNCIA: 16 OHM / SENSIBILIDADE: 98 98DB SPLA 1KHZ 1 MW / SENSISBILIDADE DO MICROFONE: - 42DB/PA A 1KHZ / DRIVER DINÂMICO COM 9,0MM/0,35 POL. DE DIÂMETRO / PESO APROXIMADO: 14,3 G / 03 BOTÕES COM FUNÇÕES DE ATENDIMENTO DE LIGAÇOES, TROCA/PAUSA DE MÚSICAS, CONTROLE DE VOLUME E 03 NÍVEIS DE EQUALIZAÇÃO(PADRÃO, GRAVE E VOCAL)  / MICROFONE INTEGRADO / ENTRADA COM PLUGUE TIPO USB-C / COMPRIMENTO DO CABO APROXIMADO DE 1,2 METROS / CABO FLAT QUE NÃO ENROLA / FORMATO ERGONÔMICO QUE SE AJUSTA AO FORMATO DAS ORELHAS / DISPOSITIVOS COMPATÍVEIS: TABLETS, SMARTPHONE E NOTEBOOKS E OUTROS DISPOSITIVOS COM CONEXÃO USB-C / ACOMPANHA 03 TAMANHOS DE PONTEIRAS AURICULARES / GARANTIA MÍNIMA CONTRA VÍCIOS E DEFEITOS DE FABRICAÇÃO DE 03 MESES, SEMSEM PREJUÍZO DE GARANTIA MAIOR OFERTADA PELO FABRICANTE.</t>
  </si>
  <si>
    <t>MICROFONE DE LAPELA SEM FIO HOLLYLAND LARK M2 VERSÃO COMBO / APLICAÇÃO: PARA JORNALISMO MÓVEL, CRIAÇÃO DE CONTEÚDOS / COR DO CONJUNTO: PRETO / CANCELAMENTO DE RUÍDO AMBIENTE / LEDS INDICADORES DE STATUS NOS TRANSMISSORES E RECEPTORES / DISPOSITIVOS COMPATÍVEIS: SMARTPHONES( IOS,  ANDROID), PC, CÂMERA / RECEPTORES PARA MONTAGEM EM CÂMERA E PLUG IN / SENSIBILIDADE DOS MICROFONES SEM FIO:-37 dBV ± 2dB EM 1 KHz, 94dBSPL / MODULAÇÃO TIPO: GFSK 2 MBPS / TRANSMISSAO SEM FIO COM FREQUÊNCIA ADAPTÁVEL( AFH ) DE 2,4GHZ / ALCANCE DE TRANSMISSAO: ATÉ 300 METROS SEM BARREIRA, 60 METROS( CELULAR) E 40 METROS( CÂMERA) COM BARREIRA( / MICROFONE OMNIDIRECIONAL COM RESPOSTA DE FREQUÊNCIA DE 20HZ – 20KHZ / RELAÇAO SINAL RUÍDO &gt; 70 DBL / PRESSÃO SONORA DE 115DBSPL / TAXA DE AMOSTRAGEM DE 48KHZ COM RESOLUÇÃO DE 24BITS / COMPRIMENTO DO CABO: 10CM / CONECTOR DE SAÍDA: P2 3,5MM / CONTEÚDO: 02 TRANSMISSORES, 01 RECEPTOR PARA CÂMERA, RECEPTOR USB-C PARA SMARTPHONE, RECEPTOR USB-LIGHTNING PARA IPHONE, 01 ESTOJO DE CARREGAMENTO VERSAO PARA MONTAGEM EM CÂMERA, 02 QUEBRA VENTO PARA OS TRANSMISSORES, 01 CABO USB-A PARA USB-C, CABO P2 - P2 3,5MM TRS PARA CÂMERA, 02 CLIPES TRASEIROS, 04 PRESILHAS MAGNÉTICAS, CONJUNTO DE COLAR DE SILICONE, FOLHETO COM ADESIVOS PARA TRANSMISSORES, BOLSA PARA ARMAZENAMENTO, CARTAO DE GARANTIA, MANUAL DE USUÁRIO / ASSISTÊNCIA TÉCNICA AUTORIZADA NO TERRITÓRIO NACIONAL / GARANTIA MÍNIMA CONTRA VÍCIOS E DEFEITOS DE FABRICAÇÃO DE 01(UM) ANO / PRODUTO DEVERÁ SER NOVO NA CAIXA ORIGINAL DO FABRICANTE SEM NENHUM SINAL DE USO, AVARIA, REFORMA OU RECONDICIONAMENTO E EM LINHA DE PRODUÇÃO.</t>
  </si>
  <si>
    <t>NOBREAK SENOIDAL 3200VA / ALIMENTAÇÃO BIVOLT AUTOMÁTICO (110V ~220V) / TENSÃO DE SAÍDA: 115V, COMUTÁVEL PARA 220V ATRAVÉS DE CHAVE SELETORA DE TENSÃO / FATOR DE POTÊNCIA (FP): 0,7 / FORMA DE ONDA: SENOIDAL PURA / RECONHECIMENTO AUTOMÁTICO DA FREQUÊNCIA( 50HZ ~ 60HZ) / QUANTIDADE DE TOMADAS: 8 TOMADAS 10A + 04 TOMADAS 20A , TODAS PADRÃO NBR 14136 / CABO NORMATIZADO E PLUGUE DE ALIMENTAÇÃO DE 20A PADRÃO NBR14136 / DISJUNTOR DE PROTEÇÃO REARMÁVEL / PROTEÇÕES: SUBTENSÃO, SOBRETENÇÃO, SOBRECARGA, CURTO-CIRCUITO, CONTRA DESCARGA TOTAL DAS BATERIAS E DESLIGAMENTO AUTOMÁTICO AO FINAL DO TEMPO DE AUTONOMIA COM RETORNO AUTOMÁTICO / TECNOLOGIA SMD MICROPROCESSADA CISC, RISC, FLASH / FILTRO DE LINHA NA ENTRADA / MEDIÇÃO TENSÃO DE ENTRADA E CORREÇÃO DA SAÍDA EM TRUE RMS / INVERSOR SINCRONIZADO COM A REDE ELÉTRICA(PLL) / CONEXÃO PARA MÓDULO DE BATERIA EXTERNA PARA EXPANSÃO DA AUTONOMIA / PAINEL COM INDICADOR VISUAL DE STATUS DE OPERAÇÃO NO MODO REDE E BATERIA / ALARME SONORO / FUNÇÃO DC START( LIGAR NA AUSÊNCIA DE REDE ELÉTRICA) / CHAVE LIGA E DESLIGA EMBUTIDA E TEMPORIZADA / TENSÃO DC: 24V / BATERIA: 02 BATERIAS VRLA SELADA 12VX18AH / SISTEMA DE CARREGAMENTO DE BATERIAS INTELIGENTE / AUTONOMIA APROXIMADA: 3:00H / INTERFACE DE COMUNICAÇÃO USB / GABINETE COM RODÍZIOS PARA MOVIMENTAÇÃO / ASSISTÊNCIA TÉCNICA AUTORIZADA NO TERRITÓRIO NACIONAL / GARANTIA MÍNIMA CONTRA VÍCIOS E DEFEITOS DE FABRICAÇÃO DE 1 ANO / REFERÊNCIA DE QUALIDADE  EQUIVALENTE OU SUPERIOR AO MODELO UPS SENOIDAL UNIVERSAL 3200 TS SHARA / PRODUTO DEVERÁ SER NOVO NA CAIXA ORIGINAL DO FABRICANTE SEM NENHUM SINAL DE USO, AVARIA, REFORMA OU RECONDICIONAMENTO E EM LINHA DE PRODUÇÃO.</t>
  </si>
  <si>
    <t>ESTABILIZADOR DE 3 EIXOS TIPO GIMBAL / 3 EIXOS DE ESTABILZIAÇÃO INDEPENDENTES ACIONADOS VIA MOTORES BRUSHLESS / CONECTIVIDADE: BLUETOOTH 5.1 / COMPATIBILIDADE: CELULARES COM MASSA ENTRE 170 ATÉ 290 GRAMAS E LARGURA DE 67 A 84 MM / SISTEMAS OPERACIONAS COMPATÍVEIS: IOS( A PARTIR DO 14.0 OU SUPERIOR)  E ANDROID( A PARTIR DO 9.0 OU SUPERIOR) / ALIMENTAÇÃO: BATERIA DE ÍONS DE LÍTIO COM CAPACIDADE DE 2600MAH / TEMPO DE CARREGAMENTO: APOX 2 HORAS E 12 MINUTOS / TIPO DE ENTRADA: USB - C / ESTABILIZADOR: AJUSTE DE GIRO:  -161,2° A 171,95°, ROTAÇAO: -136,7° A 198°, INCLINAÇAO: -106,54° a 235,5° / VELOCIDADE MÁXIMA CONTROLÁVEL: 120 °/S / APLICATIVO PRÓPRIO DO FABRICANTE PARA EDIÇÃO E GRAVAÇÃO DE VÍDEOS E IMAGENS / SISTEMA DE RASTREAMENTO DE ALVO EM MOVIMENTO / DOBRÁVEL E PORTÁTIL / PAINEL DE STATUS (BATERIA, SISTEMA DO ESTABILIZADOR E MODO DE ESTABILIZAÇÃO) / 04 MODOS DE ESTABILIZAÇÃO: RASTREIO, INCLINAÇÃO TRAVADA, FPV E SPINSHOT / 04 MODOS DE OPERAÇÃO(VERTICAL, SUSPENSO, CABO LATERAL, POSIÇÃO BAIXA) / JOYSTICK PARA AJUSTE DA VISUALIZAÇÃO DA CÂMERA / BOTÃO PARA ALTERNAR ENTRE CÂMERA FRONTAL E TRASEIRA / BOTÃO DESLIZANTE PARA CONTROLE DE ZOOM / DIMENSÕES: DESDOBRADO(CXLXA): 262,5X119,5X104 MM; DOBRADO(CXLXA): 167X108,5X46,5 MM / PESO: ESTABILIZADOR: APROX. 352 G; BASE MAGNÉTICA DO CELULAR: APROX. 31G / MANUAL DE USUÁRIO EM PORTUGUÊS( FÍSICO OU DIGITAL DISPONÍVEL NO SÍTIO DO FABRICANTE) / CÓDIGO OU CERTIFICADO DE HOMOLOGAÇÃO DA ANATEL PARA DISPOSITIVOS COM TRANSMISSÃO DE DADOS SEM FIO( WI-FI OU BLUETOOTH) CONTEÚDO: 01 ESTABILIZADOR, 01 BASE MAGNÉTICA PARA CELULAR, 01 TRIPÉ, 01 CABO DE CARREGADOR USB-A PARA USB-C, 01 BOLSA DE ARMAZENAMENTO / ASSISTÊNCIA TÉCNICA AUTORIZADA, DO FABRICANTE, NO TERRITÓRIO NACIONAL / GARANTIA MÍNIMA CONTRA VÍCIOS E DEFEITOS DE FABRICAÇÃO DE 01(UM) ANO / PADRÃO DE QUALIDADE EQUIVALENTE OU SUPERIOR AO MODELO DJI OSMO MOBILE SE BR / PRODUTO DEVERÁ SER NOVO NA CAIXA ORIGINAL DO FABRICANTE SEM NENHUM SINAL DE USO, AVARIA, REFORMA OU RECONDICIONAMENTO E EM LINHA DE PRODUÇÃO.</t>
  </si>
  <si>
    <t>CABO HDMI 4K ULTRA HD 3D / CABO HDMI PADRÃO 2.0 C/ ETHERNET 3D 4K, TIPO CONECTOR: MACHO X MACHO BANHADOS À OURO / COMPRIMENTO DO CABO: 20 METROS / COMPATIBILIDADE COM 3D READY E RESOLUÇÃO HDTV 4K(3840x2160O) / HDR READY / FREQUÊNCIA: 60HZ / CANAL ETHERNET 100 MBPS / 32 CANAIS DE ÁUDIO / 19 PINOS / VELOCIDADE DE TRASNFERÊNCIA DE 18GBPS / GARANTIA MÍNIMA CONTRA VÍCIOS E DEFEITOS DE FABRICAÇÃO DE 03(TRÊS) MESES.</t>
  </si>
  <si>
    <t xml:space="preserve">HUB DIVISOR SPLITTER HDMI 1X4 SAIDAS ATIVO 1080P 4K 3D CFTV DVR FULL / PLUG AND PLAY / CONECTORES BANHADO A OURO / FUNÇÃO AMPLIFICADOR E EQUALIZADOR / COMPATÍVEL COM HDCP / SUPORTE AOS FORMATOS DE ÁUDIO DTS-HD, DOLBY-TRUE HD,  DTS, DOLBY - AC3, DSD / SUPORTE A PROFUNDIDADE DE CORES “8 / 10 / 12 BITS DEEP COLOR” /  LEDS INDICADORES DE ENERGIA E SINAIS HDMI /  VERSÃO HDMI 1.4B / VÍDEO: RESOLUÇÃO HDMI 2160 X 840 30HZ; LARGURA DE BANDA MÁXIMA: 340 MHZ; TAXA DE TRANSMISSAO MÁXIMA: 3.4 GBPS / ENTRADA: 1 HDMI FÊMEA / SAIDA: 04 HDMI FÊMEA / COMPRIMENTO DO CABO SUPORTADO NA ENTRADA E SAÍDA: ATÉ 8 METROS( CABO PADRÃO HDMI AWG26) / FONTE ALIMENTAÇAO BIVOLT( 110 ~220V 60HZ) COM SAÍDA 5VCC 500MA /  MANUAL DE INSTRUÇÕES EM PORTUGUÊS / GARANTIA MÍNIMA CONTRA VÍCIOS E DEFEITOS DE FABRICAÇÃO DE 03( TRÊS) MESES. </t>
  </si>
  <si>
    <t>MIXER DIGITAL DE 12 CANAIS COM WI-FI INTEGRADO PADRÃO RACK / 21 CANAIS DE MIXAGEM / 04 PRÉ AMPLIFICADORES DE MICROFONE COM CONECTORES CONJUGADOS XLR OU P10 1/4 TRS / 08 ENTRADAS DE LINHA P10 1/4 TRS / 02 AUX SEND COM CONECTORES P10 1/4 TRS / 01 CANAL XLR MAIN L/R OUT / 01 PHONE P10 TRS 1/4 / PHANTOM POWER 48V POR CANAL DE ENTRADA / RESPOSTA DE FREQUÊNCIA: 10 HZ- 22KHZ / PROCESSAMENTO DE SINAL DIGITAL(DSP) DE PONTO FLUTUANTE DE 40 BITS / PROCESSAMENTO DE DINÂMICA / EQUALIZADORES FULL PARAMÉTRICOS E GRÁFICOS DE 31 BANDAS / L/R MASTER COM CONECTORES XLR BALANCEADOS / SISTEMA WI-FI EMBARCADO DE 2,4GHZ COM ATÉ 04 CONEXÕES SIMULTÂNEAS / PORTA ETHERNET RJ45 INTEGRADA CONEXÃO COM ROTEADOR OU DESKTOP / INTERFACE DE GRAVAÇÃO USB BIDIRECIONAL / CONEXÃO MIDI IN E MIDI OUT / 51 PLUGINS / OPERAÇÃO REMOTA VIA WI-FI PRÓPRIO PODENDO SER UTILIZADO COM WINDOWS, MAC OS, LINUX, IPAD E ANDROID VIA SOFTWARE OU APLICATIVO GRATUITO / ALIMENTAÇAO: BIVOLT( 127V - 220V 60HZ) OU 220V 60HZ / SOFTWARE PRÓPRIO INCLUSO PARA AJUSTES DO SOM / ORELHA DE RACK E PARA-CHOQUES DE PROTEÇÃO / MANUAL DE USUÁRIO EM PORTUGUÊS / ASSISTÊNCIA TÉCNICA AUTORIZADA NO TERRITÓRIO NACIONAL / GARANTIA MÍNIMA CONTRA VÍCIOS E DEFEITOS DE FABRICAÇÃO DE 02(DOIS) ANOS DO FABRICANTE / REFERÊNCIA DE QUALIDADE: BEHRINGER XR12 X-AIR RACK BIVOLT / PRODUTO DEVERÁ SER NOVO NA CAIXA ORIGINAL DO FABRICANTE SEM NENHUM SINAL DE USO, AVARIA, REFORMA OU RECONDICIONAMENTO E EM LINHA DE PRODUÇÃO.</t>
  </si>
  <si>
    <t>SUPORTE TV PEDESTAL COM RODÍZIOS E BANDEJAS / ESTRUTURA METÁLICA COM TRATAMENTO ANTICORROSIVO E PINTURA ELETROSTÁTICA EPÓXI NA COR PRETA / MOVIMENTAÇÃO EM 360º ATRAVÉS DE RODÍZIOS COM TRAVAS DE SEGURANÇA / AJUSTE DE ALTURA COM SISTEMA DE TRAVA TIPO "CLICK" COM INTERVALOS DE 50 MM / AJUSTE DE ALTURA DA TV DE 1120 MM ATÉ 1520 MM / PERMITE EMBUTIR CABOS DENTRO DO TUBO  DE SUPORTE / ACOMPANHA BANDEJA MULTIFUNCIONAL COM AJUSTE DE ALTURA INDEPENTE COM CAPACIDADE DE CARGA DE ATÉ 10 KG / SUPORTA TV´S COM ATÉ 65 KG E TAMANHO DE 32" ATÉ 86" / PADRÃO VESA(MM): 100 X 100 (MÍNIMO)  ATÉ 600 X 400 ( MÁXIMO) / ACOMPANHA MANUAL DE INSTALAÇÃO E MONTAGEM, CHAVES E KITS COM 04 PARAFUSOS PHILIPS DE CADA MEDIDA: M4 X 16 MM; M6 X 25 MM; M8 X 25 MM / GARANTIA MÍNIMA CONTRA VÍCIOS E DEFEITOS DE FABRICAÇÃO DE 03(TRÊS) ANOS DO FABRICANTE/IMPORTADOR / REFERÊNCIA DE QUALIDADE: ELG A06V6_PRO.</t>
  </si>
  <si>
    <t>DRONE DJI AIR 3S FLY COM CONTROLE REMOTO COM TELA / PESO DE DECOLAGEM: 724G / DIMENSÕES EM MM(C×L×A): 214,19×100,63×89,17 ( DOBRADA SEM AS HÉLICES); 266,11×325,47×106 ( DESDOBRADASSEM AS HÉLICES) / VELOCIDADE MÁX.(M/S):  10( ASCENSÃO E DESCENSÃO);  21( HORIZONTAL, SEM VENTO AO NÍVEL DO MAR) / ALTITUDE MÁXIMA DE DECOLAGEM: 6000 M / DURAÇÃO MÁXIMA DO VOO: 45 MIN( MOVIMENTAÇÃO PARA FRENTE COM AMBIENTE SEM VENTO); 41 MIN( MODO ESTACIONÁRIO)  / DISTÂNCIA MÁCIMA DE VOO: 32 KM / RESISTÊNCIA MÁXIMA AO VENTO: 12 M/S / ÂNGULO MÁXIMO DE ARFAGEM: 35º / TEMP ERATURA DE FUNC.: -10º A 40º C / SISTEMA GLOBAL DE NAVEGAÇÃO POR SATÉLITE(GNSS): GPS + GALILEO + BEIDOU / ALCANCE DE PRECISÃO EM VOO ESTACIONÁRIO: VERTICAL: ±0,1 M (COM POSICIONAMENTO VISUAL) E ±0,5 M (COM POSICIONAMENTO POR SATÉLITE) ; HORIZONTAL: ±0,3 M (COM POSICIONAMENTO VISUAL) E ±0,5 M (COM POSICIONAMENTO POR SATÉLITE) / ARMAZENAMENTO INTERNO: 42 GB / SENSOR DE IMAGENS: CÂMERA GRANDE-ANGULAR: CMOS DE 1” COM PÍXEIS EFETIVOS DE 50 MP ; CÂMERA TELE MÉDIA: CMOS DE 1/1,3” COM PÍXEIS EFETIVOS DE 48 MP / LENTE: CÂMERA GRANDE-ANGULAR - CAMPO DE VISÃO (FOV): 84°, FORMATO EQUIVALENTE: 24 MM, ABERTURA: F/1.8, FOCO: 0,5 M A ∞ ; CÂMERA TELE MÉDIA - CAMPO DE VISÃO (FOV): 35°, FORMATO EQUIVALENTE: 70 MM, ABERTURA: F/2.8, FOCO: 3 M A ∞ / ALCANCE ISO: VÍDEO NORMAL: 100 A 12800 (NORMAL), 100 A 3200 (D-LOG M), 100 A 3200 (HLG) ; CÂMERA LENTA: 100 A 6400 (NORMAL), 100 A 3200 (D-LOG M), 100 A 3200 (HLG) ; FOTO: 100 A 6400 (12 MP), 100 A 3200 (48 MP E 50 MP) / VELOCIDADE DO OBTURADOR: CÂMERA GRANDE-ANGULAR - FOTOS EM 12 MP: 1/8000-2 SEG. (2,5 A 8 SEG. PARA LONGA EXPOSIÇÃO SIMULADA), FOTOS EM 50 MP: 1/8000-2 SEG. ; CÂMERA TELE MÉDIA - FOTOS EM 12 MP: 1/16000-2 SEG. (2,5 A 8 SEG. PARA LONGA EXPOSIÇÃO SIMULADA), FOTOS EM 48 MP: 1/16000-2 SEG. / DIMENSÕES MÁX. DA IMAGEM: 8192×6144(CÂMERA GRANDE-ANGULAR); 8064×6048 (CÂMERA TELE MÉDIA) / MODO DE FOTOGRAFIA: CÂMERA GRANDE-ANGULAR - DISPARO ÚNICO: 12 MP E 50 MP ; DISPARO CONTÍNUO: 12 MP, 3/5/7 QUADROS; 50 MP, 3/5 QUADROS ; VARIAÇÃO DA EXPOSIÇÃO AUTOMÁTICA (AEB): 12 MP, 3/5/7 QUADROS; 50 MP, 3/5 QUADROS A 0,7 EV ; TEMPORIZADO: 12 MP, 2/3/5/7/10/15/20/30/60 S; 50 MP, 5/7/10/15/20/30/60 S ; CÂMERA TELE MÉDIA - DISPARO ÚNICO: 12 MP E 48 MP ; DISPARO CONTÍNUO: 12 MP, 3/5/7 QUADROS; 48 MP, 3/5 QUADROS ; VARIAÇÃO DA EXPOSIÇÃO AUTOMÁTICA (AEB): 12 MP, 3/5/7 QUADROS; 48 MP, 3/5 QUADROS A 0,7 EV ; TEMPORIZADO: 12 MP, 2/3/5/7/10/15/20/30/60 S; 48 MP, 5/7/10/15/20/30/60 S / FORMATO DE FOTO: JPEG/DNG (RAW) / RESOLUÇÕES DE VÍDEO: CÂMERA GRANDE-ANGULAR - H.264/H.265 ; 4K: 3840×2160 A 24/25/30/48/50/60/120* FPS ; FHD: 1920×1080 A 24/25/30/48/50/60/100*/240* FPS ; GRAVAÇÃO VERTICAL EM 2,7K: 1512×2688 A 24/25/30/48/50/60 FPS ; CÂMERA TELE MÉDIA - H.264/H.265 ; 4K: 3840×2160 A 24/25/30/48/50/60/120* FPS ; FHD: 1920×1080 A 24/25/30/48/50/60/100*/240* FPS ; GRAVAÇÃO VERTICAL EM 2,7K: 512×2688 A 24/25/30/48/50/60 FPS / FORMATO DE VÍDEO: MP4 (MPEG-4 AVC/H.264, HEVC/H.265) / TAXA DE BITS MÁXIMA DO VÍDEO: H.264/H.265: 130 MBPS / SISTEMA DE ARQUIVO SUPORTADO: EXFAT / PERFIL DE CORES: CÂMERA GRANDE-ANGULAR - NORMAL (FHD/2,7K): 8 BITS 4:2:0 (H.264) E 10 BITS 4:2:0 (H.265); HLG/D-LOG M (FHD/2,7K): 10 BITS 4:2:0 (H.264/H.265) ; NORMAL/HLG/D-LOG M (4K): 10 BITS 4:2:0 (H.265) ; CÂMERA TELE MÉDIA - NORMAL (FHD/2,7K): 8 BITS 4:2:0 (H.264) E 10 BITS 4:2:0 (H.265) ; HLG/D-LOG M (FHD/2,7K): 10 BITS 4:2:0 (H.264/H.265) ; NORMAL/HLG/D-LOG M (4K): 10 BITS 4:2:0 (H.265) / ZOOM DIGITAL:  1 A 2,9X ( CÂMERA GRANDE-ANGULAR); 3 A 9X (CÂMERA TELE MÉDIA) / ALCANCE MECÂNICO:  -135° A 70° (INCLINAÇÃO) ; -50° A 50° (ROTAÇÃO) ; -27° A 27° (GIRO) / ALCANCE CONTROLÁVEL: -90° A 60° (INCLINAÇÃO) ; -5° A 5°(GIRO) / TIPO DE DETECÇÃO: SISTEMA VISUAL BINOCULAR OMNIDIRECIONAL, COMPLEMENTADO POR UM LIDAR FRONTAL E UM SENSOR INFRAVERMELHO NA PARTE INFERIOR DA AERONAVE / SISTEMA DE TRANSMISSAO DE VÍDEO: O4 / QUALIDADE DE TRANSMISSAO DE VÍDEO DO CONTROLE REMOTO: 1080P/30 FPS, 1080P/60 FPS / FREQUÊNCIA DE FUNCIONAMENTO: 2,4000 A 2,4835 GHZ; 5,170 A 5,250 GHZ ; 5,725 A 5,850 GHZ ; POTÊNCIA DE TRANSMISSÃO (EIRP): 2,4 GHz: &lt;33 DBM (FCC) ; 5,1 GHZ: &lt;23 DBM (CE), &lt;20 DBM (CE/SRRC/MIC) ; 5,8 GHZ: &lt;33 DBM (FCC), &lt;30 DBM (SRRC), &lt;14 DBM (CE) / DISTÂNCIA MÁXIMA DE TRANSMISSÃO ( SEM BARREIRA): FCC: 20 KM; CE: 10 KM; SRRC: 10 KM; MIC: 10 KM / DISTÂNCIA MÁXIMA DE TRANSMISSÃO ( COM BARREIRA): SEM OBSTRUÇÃO - FORTE INTERFERÊNCIA (ÁREAS URBANAS): APROX. 1,5 A 4 KM ; INTERFERÊNCIA MÉDIA (ÁREAS SUBURBANAS): APROX. 4 A 10 KM ; INTERFERÊNCIA BAIXA (SUBÚRBIOS/ZONAS COSTEIRAS): APROX. 10 A 20 KM / COM OBSTRUÇÕES - INTERFERÊNCIA BAIXA E COM OBSTRUÇÃO POR EDIFÍCIOS: APROX. DE 0 A 0,5 KM ; BAIXA INTERFERÊNCIA E OBSTRUÇÃO POR ÁRVORES: APROX. DE 0,5 A 3 KM / VELOCIDADE MÁXIMA DE DOWNLOAD: 10 MB/S (COM O DJI RC-N3); 10 MB/S (COM O CR DJI 2) ; WI-FI 5: 30 MB/S / LATÊNCIA MÍNIMA: AERONAVE + CONTROLE REMOTO: APROX. 120 MS / ANTENA: 06 ANTENAS, 2T4R / CAPACIDADE BATERIA: 4276 MAH / TENSÃO NOMINAL: 14,6V / TIPO: LI-ON 4S / TEMPO CARREGAMENTO: 80 MIN. / TEMPO MÁX. DE FUNCIONAMENTO: CONTROLE REMOTO DJI RC-N3 - SEM CARREGAR UM DISPOSITIVO MÓVEL: 3,5 HORAS; AO CARREGAR UM DISPOSITIVO MÓVEL: 1,5 HORA / POTÊNCIA DE TRANSMISSÃO(EIRP): CONTROLE REMOTO DJI RC-N3 - 2,4 GHZ: &lt;33 DBM (FCC), &lt;20 DBM (CE/SRRC/MIC) ; 5,1 GHZ: &lt;23 DBM (CE) ; 5,8 GHZ: &lt;33 DBM (FCC), &lt;14 DBM (CE), &lt;30 DBM (SRRC) / CERTIFICADO DE HOMOLOGAÇÃO DA ANATEL E REGISTRO NA  AGÊNCIA NACIONAL DE AVIAÇÃO CIVIL ( ANAC) PARA USO NÃO RECREATIVO( AEROINSPEÇÃO) / EQUIPAMENTO DEVERÁ ESTÁ ATIVADO, CALIBRADO E ATUALIZADO PARA PRONTO USO / CONTEÚDO DA CAIXA: 01 AERONAVE DJI AIR 3S, 01  CONTROLE REMOTO DJI RC2 (COM TELA), 03 BATERIAS DE VOO INTELIGENTES, 03 PARES DE HÉLICES EXTRAS, 01 PROTETOR DO GIMBAL, 01 CABO DE RECARGA PD TIPO C A TIPO C, 01 BOLSA DE TRANSPORTE, 01 CONJUNTO DE FILTROS ND (ND8 / ND32 / ND128), 01 HUB DE RECARGA, 01 MANUAL DE INÍCIO RÁPIDO E DIRETRIZES DE SEGURANÇA / ASSISTÊNCIA TÉCNICA AUTORIZADA NO TERRITÓRIO NACIONAL / GARANTIA MÍNIMA CONTRA VÍCIOS E DEFEITOS DE FABRICAÇÃO DE 01( UM) ANO / PRODUTO DEVERÁ SER NOVO SEM NENHUM SINAL DE USO, AVARIA, REFORMA OU RECONDICIONAMENTO E EM LINHA DE PRODUÇÃO.</t>
  </si>
  <si>
    <t>MICROFONE SHOTGUN PARA CÂMERA DSLR / MICROFONE TIPO:  CONDENSADOR DIRECIONAL (SHOTGUN) / PADRÃO POLAR: SUPER-CARDIÓIDE / FREQUÊNCIA DE RETORNO: 40-18.000HZ / SENSIBILIDADE: -38DB +/- 1DB/0DB=1V/PA, 1KHZ / RELAÇÃO SINAL/RUÍDO: 78DB OU MAIS / IMPEDÂNCIA DE SAÍDA: 200 OHM OU MENOS / CABO  DE ÁUDIO COM CONECTOR TIPO P2 / BOTÕES PARA CONTROLE DE FILTRO, NÍVEL DE DB (0 À +10) E LIGA/DESLIGA O MICROFONE / ENTRADA PARA FONE DE OUVIDO, LED INDICADOR DE ESTADO E UMA SAPATA HOTSHOE PARA CONECTAR EM CÂMERAS MODELO DSLR /  ALIMENTAÇÃO: ATRAVÉS DE PILHA PEQUENA TIPO AA  DE 1.5V / ACESSÓRIOS INCLUSOS: 01  PROTETOR DE ESPUMA, 01 PROTETOR TIPO "DEAD CAT", 01 BOLSA PARA ARMAZENAMENTO / GARANTIA MÍNIMA CONTRA VÍCIOS E DEFEITO DE FABRICAÇÃO DE 90 DIAS / EQUIVALENTE OU SUPERIOR AO MODELO GREIKA GK-SM10.</t>
  </si>
  <si>
    <t>MICROFONE DE LAPELA / FAIXA DE FREQUÊNCIA: ENTRE 30HZ ~ 18000HZ APROXIMADAMENTE / IMPEDÂNCIA: 2,2 KOHM OU MENOR / SENSIBILIDADE:-30DB±5DB APROXIMADAMENTE / PLUGUE TIPO: P2 DE 3.5MM / COMPRIMENTO DO CABO: APROX. 6 METROS COM PLUGUE DE 4 POLOS / FORMATO: LAPELA / PADRÕES POLARES: OMNIDIRECIONAL COM ÂNGULO DE COBERTURA DE 360º / MICROFONE TIPO: DINÂMICO / APLICAÇÃO: CÂMERAS TIPO DSLR, FILMADORAS, SMARTPHONES E COMPUTADORES / ACOMPANHA 01 PAR PILHA ALCALINA TIPO BOTÃO LR44 DE 1,5V / ACESSÓRIOS INCLUSOS: 01 MICROFONE DE LAPELA, 01 BOLSA PARA TRANSPORTE, 01 ADAPTADOR P2 PARA P10 ESTÉREO, 01 CLIPE DE LAPELA E 01 ESPUMA ANTI-VENTO / GARANTIA MÍNIMA CONTRA VÍCIOS E DEFEITO DE FABRICAÇÃO DE 03 MESES / REFER DE QUALIDADE EQUIVALENTE OU SUPERIOR AO MODELO BOYA BY-M1.</t>
  </si>
  <si>
    <t>REFRIGERADOR FROST FREE / COR: BRANCO / TENSÃO DE ALIMENTAÇÃO: 220V/60HZ / QUANTIDADE DE PORTAS: 2 / TIPO DE DEGELO: AUTOMÁTICO/ CAPACIDADE TOTAL LÍQUIDA: A PARTIR DE 450L OU SUPERIOR / POSIÇÃO DO FREEZER: PARTE SUPERIOR / CARACTERÍSTICAS ADICIONAIS: PRATELEIRAS, CESTOS E GAVETAS REMOVÍVEIS E DESLIZANTES(SE DISPONÍVEL), PÉS NIVELADORES / CONTROLE ELETRÔNICO EXTERNO DO FREEZER E GELADEIRA / ALARME DE PORTA ABERTA / RECIPIENTE PARA GUARDAR GELO / CLASSIFICAÇÃO ENERGÉTICA(MÍNIMA) "A+" NO SELO PROCEL / GARANTIA MÍNIMA CONTRA VÍCIOS E DEFEITOS DE FABRICAÇÃO DE 1(UM) ANO, COM ASSISTÊNCIA TÉCNICA AUTORIZADA NO TERRITÓRIO NACIONAL / PRODUTO DEVERÁ SER NOVO NA CAIXA ORIGINAL DO FABICANTE SEM NENHUM SINAL DE USO, AVARIA, REFORMA OU RECONDICIONAMENTO E EM LINHA DE PRODUÇÃO.</t>
  </si>
  <si>
    <t>FITA PARA ROTULADORA / FITA ADESIVA / MATERIAL: PLÁSTICO ADESIVO / TIPO: M231, MK231 / LARGURA: 12 MM / COMPRIMENTO: 8 M / COR: BRANCA / APLICAÇÃO: ROTULADOR BROTHER PT-80.</t>
  </si>
  <si>
    <t>PILHA AA / SISTEMA ELETROQUÍMICO: ALCALINA, ISENTA DE MERCÚRIO E CÁDMIO / TENSÃO NOMINAL: 1,5V / VALIDADE: MÍNIMO DE 5 ANOS APÓS A DATA DE FABRICAÇÃO / QUANTIDADE: CARTELA COM 2 OU 4 UNIDADES / ATENDER À RESOLUÇÃO CONAMA Nº 401/2008 / REFERÊNCIA DE QUALIDADE: SIMILAR OU QUE SUPERE AS ESPECIFICAÇÕES DE DESEMPENHO OFERECIDAS POR RAYOVAC, DURACELL, ELGIN OU PANASONIC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</si>
  <si>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CONDICIONADO DE AR PORTÁTIL 12.000 BTUS / CICLO FRIO /  COMPRESSOR ROTATIVO / SERPENTINA EM COBRE / BAIXO NÍVEL DE RUÍDO /  VAZÃO APROX. 310 M3/H /  POTÊNCIA APROX. 1500 W / ALIMENTAÇÃO: 220V  60HZ /  VENTILAÇÃO COM 4 VELOCIDADES(ALTA, MÉDIA, BAIXA E AUTOMÁTICO) / PROGRAMÁVEL COM AJUSTE DE TIMER / FILTRO DE PROTEÇÃO / MODOS DE OPERAÇÃO: VENTILA, REFRIGERA, DESUMIDIFICA, CLIMATIZA, AUTOMÁTICO /  PAINEL DIGITAL / COR: BRANCO./ CARACTERÍSTICAS ADICIONAIS: RODÍZIOS PARA MOVIMENTAÇÃO, ALÇA PARA TRANSPORTE, DIRECIONADORES DE AR AJUSTÁVEIS, FLUIDO REFRIGERANTE ECOLOGICAMENTE CORRETO / ACOMPANHA MANUAL DE INSTRUÇÕES EM PORTUGUÊS, CONTROLE REMOTO E KIT DE INSTALAÇÃO DO DUTO DE EXAUSTÃO E MANGUEIRA DE DRENO / ASSISTÊNCIA TÉCNICA AUTORIZADA NO TERRITÓRIO NACIONAL / GARANTIA MÍNIMA CONTRA VÍCIOS E DEFEITOS DE FABRICAÇÃO DE 01(UM) ANO / PRODUTO DEVERÁ SER NOVO NA CAIXA ORIGINAL DO FABICANTE SEM NENHUM SINAL DE USO, AVARIA, REFORMA OU RECONDICIONAMENTO E EM LINHA DE PRODUÇÃO.</t>
  </si>
  <si>
    <t>ALICATE AMPERÍMETRO TRUE-RMS / DISPLAY LCD COM 3. 5/6 DÍGITOS, 6000 CONTAGENS /  ILUMINAÇÃO DO DISPLAY E DA GARRA / TAXA DE AMOSTRAGEM: APROX. 3 VEZES/SEGUNDO / INDICAÇÃO DE POLARIDADE AUTOMÁTICA / RESPOSTA CA: TRUE-RMS / INDICAÇÃO DE SOBREFAIXA “OL” E BATERIA FRACA NO DISPLAY / MUDANÇA DE FAIXA: AUTOMÁTICA/MANUAL /OUTRAS CARACTERÍSTICAS: FUNÇÃO DATA HOLD(RETENÇÃO DE DADOS); MEDIÇÃO DE FREQUÊNCIA VARIÁVEL(VFD); MODO DE BAIXA IMPEDÂNCIA(LOZ); MODO RELATIVO(REL); AUTO DESLIGAMENTO; DETECTOR DE TENSÃO SEM CONTATO(NCV) COM INDICAÇÃO SONORA E VISUAL E TESTE DE DIODO E CONTINUIDADE COM SINALIZAÇÃO SONORA / ABERTURA DA GARRA: 42MM / CONFORMIDADE COM A IEC/EM 61010-1 SOBRETENSÃO E DUPLA ISOLAÇÃO, CAT IV 600V E CERTIFICAÇÃO CE / ALIMENTAÇÃO: 3 PILHAS AAA 1,5V / FAIXA MEDIÇÃO DE TENSÃO AC/DC:  6V A 1000V / PROTEÇÃO DE SOBRECARGA TENSÃO: 1000V DC/AC RMS / LOZ: 1000V / FAIXA CORRENTE CA E CC : 60 A 1000A / PROTEÇÃO DE SOBRECARGA: 1000A AC/DC / CORRENTE uDC: 200uA COM PROTEÇÃO DE SOBRECARGA: 250V DC/AC RMS / FAIXA RESISTÊNCIA: 600 OHM ATÉ 60MOHM / CAPACIT NCIA: 60nF ATÉ 60MF / FAIXAS TEMPERATURA: -20°C ~ 1000°C / FAIXAS DE FREQUÊNCIA(VIA GARRA OU BORNE): 100HZ, 1000HZ E 10KHZ, COM PROTEÇÃO DE SOBRECARGA: 1000A DC/AC / ACESSÓRIOS INCLUSOS: 01 MANUAL DO USUÁRIO, 01 PAR DE PONTAS DE PROVA, 01 TERMOPAR TIPO K, 01 BOLSA PARA TRANSPORTE / GARANTIA MÍNIMA CONTRA VÍCIOS E DEFEITO DE FABRICAÇÃO DE 24 MESES / ASSISTÊNCIA TÉCNICA AUTORIZADA NO TERRITÓRIO NACIONAL / PADRÃO DE QUALIDADE EQUIVALENTE OU SUPERIOR AO MODELO MINIPA ET-3367C / PRODUTO DEVERÁ SER NOVO NA CAIXA ORIGINAL DO FABRICANTE SEM NENHUM SINAL DE USO, REFORMA OU RECONDICIONAMENTO E EM LINHA DE PRODUÇÃO.</t>
  </si>
  <si>
    <t>ALICATE DECAPADOR E CRIMPADOR AUTOMÁTICO DE 8" /  MATERIAL DO CORPO: AÇO CARBONO TEMPERADO  COM ACABAMENTO FOSFATADO / LÂMINAS: AÇO CROMO OU LATÃO COM TRATAMENTO TÉRMICO ESPECIAL / MORDENTES EM AÇO CROMO MOLIBDÊNIO WEDM CR12MOV (DUREZA HRC 55 60) /  CABO ERGONÔMICO COMPOSTO POR POLIPROPILENO REVESTIDO COM BORRACHA TERMOPLÁSTICA ANTIDESLIZANTE /  PINO PARA REGULAGEM DA INTENSIDADE DA FORÇA / BATENTE AJUSTADOR DE COMPRIMENTO PARA CORTE NO TAMANHO DESEJADO  / DECAPAGEM DE CABOS COM BITOLAS DE 0,2 A 6 MM (7 BITOLAS DIFERENTES)  / CORTA FIOS DE 0,2 À 6,0 MM(AWG 24-10) / CRIMPAR TERMINAIS ISOLADOS E NÃO ISOLADOS DE 0,50 A 6,0MM² (AWG 22-10) E TERMINAIS DE IGNIÇÃO DE 7MM A 8MM / COMPRIMENTO DA FERRAMENTA: 205 MM  / GARANTIA MÍNIMA CONTRA VÍCIOS E DEFEITOS DE FABRICAÇÃO DE 3 MESES DO FABRICANTE OU FORNECEDOR / SIMILAR OU SUPERIOR AO MODELO LOTUS 3578 OU WORKER 406414 OU STANLEY 96-230.</t>
  </si>
  <si>
    <t>ALICATE DE CORTE DIAGONAL / TAMANHO: 6,0"(160MM) OU SUPERIOR / TIPO: ALICATE DE CORTE DIAGONAL / ACABAMENTO FOSFATIZADO E LIXADO / PRODUTO NORMATIZADO E EM CONFORMIDADE COM A NBR9699 E NR10 / ISOLAÇÃO 1.000 V PARA USO EM LOCAIS COM BAIXAS TENSÕES DE ATÉ 1.000 V EM CORRENTE ALTERNADA / GARANTIA MÍNIMA CONTRA VÍCIO E DEFEITO DE FABRICAÇÃO: 1 ANO / SIMILAR OU SUPERIOR AO MODELO TRAMONTINA CÓD. 41006106.</t>
  </si>
  <si>
    <t>ALICATE UNIVERSAL 8" PARA ELETRICISTA PROFISSIONAL / CABO COM ISOLAMENTO DE 1000V, DISPOSITIVO NORMATIZADO CONFORME ABNT NBR 9699 E NR10 / CABO ANTIDESLIZANTE COM ABAS PROTETORAS ARREDONDADAS / DISPOSITIVO PARA PRENSAR TERMINAIS(CRIMPADOR) COM BITOLAS ATÉ 10MM2 / FABRICAÇÃO EM AÇO CR-V (CROMO-VANÁDIO) COM TRATAMENTO ESPECIAL PARA MAIOR RESISTÊNCIA À OXIDAÇÃO E ACABAMENTO POLIDO / INDICAÇÃO: TRABALHOS DE MANUTENÇÃO ELÉTRICA, COMO CRIMPAR TERMINAIS, CORTAR E DESENCAPAR FIOS E CABOS / GARANTIA MÍNIMA CONTRA VÍCIOS E DEFEITOS DE FABRICAÇÃO DE 90 DIAS / PADRÃO DE QUALIDADE EQUIVALENTE OU SUPERIOR AO GEDORE, VONDER, SATA.</t>
  </si>
  <si>
    <t xml:space="preserve">REPETIDOR DE SINAL COM ANTENA / UPLINK MINI REPETIDOR: 890 a 915 MHZ / DOWNLINK MINI REPETIDOR: 935 a 960 MHZ / GANHO MINI REPETIDOR: 60 DB / FREQUÊNCIA ANTENA EXTERNA: 890 a 960 MHZ / GANHO DA ANTENA EXTERNA: 14 dBI / IMPEDÂNCIA ANTENA EXTERNA: 50 OHM / CABO COM 15 METROS DE COMPRIMENTO / CONECTORES ANTENA EXTERNA E REPETIDOR: N FÊMEA / ÁREA DE COBERTURA DE ATÉ 1000M2 SEM BARREIRA / APLICAÇÃO: AMPLIFICAR SINAL DA OPERADORA DE CELULAR EM AMBIENTES INTERNOS EM QUE SÓ HÁ SINAL PELO LADO EXTERNO / ALIMENTAÇÃO BIVOLT AUTOMÁTICO( 110 V ~ 220V 60HZ) / PODE SER UTILIZADO PARA ACESSO À INTERNET VIA CELUAR(SE DISPONÍVEL PELA OPERADORA) / PRODUTO DEVE APRESENTAR SELO COM O CÓDIGO DE HOMOLOGAÇÃO DA ANATEL / CONTEÚDO: ANTENA EXTERNA, 15 METROS DE CABO COM CONECTORES, ANTENA INTERNA E REPETIDOR / ASSISTÊNCIA TÉCNICA AUTORIZADA NO TERRITÓRIO NACIONAL / GARANTIA MÍNIMA CONTRA VÍCIOS E DEFEITOS DE FABRICAÇÃO DE 01(UM) ANO / PRODUTO DEVERÁ SER NOVO NA CAIXA ORIGINAL DO FABICANTE SEM NENHUM SINAL DE USO, AVARIA, REFORMA OU RECONDICIONAMENTO E EM LINHA DE PRODUÇÃO. </t>
  </si>
  <si>
    <t>PILHA TIPO 6F22/PP3 / TENSÃO NOMINAL: 9V / SISTEMA ELETROQUÍMICO: ALCALINA / VALIDADE: MÍNIMO DE 5 ANOS A PARTIR DA DATA DE FABRICAÇÃO / REFERÊNCIA DE QUALIDADE: SIMILAR OU QUE SUPERE AS ESPECIFICAÇÕES DE DESEMPENHO OFERECIDAS POR RAYOVAC, DURACELL E ELGIN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</si>
  <si>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479549</t>
  </si>
  <si>
    <t>CABO HDMI 4K 10 M / CABO HDMI PADRÃO 2.0 C/ ETHERNET 3D 4K, TIPO CONECTOR: MACHO X MACHO / COMPRIMENTO DO CABO: 10 METROS / COMPATIBILIDADE COM 3D READY E RESOLUÇÃO HDTV 4K  / CANAL ETHERNET 100 MBPS / 32 CANAIS DE ÁUDIO / 19 PINOS / CONECTORES BANHADO À OURO / GARANTIA MÍNIMA CONTRA VÍCIOS E DEFEITOS DE FABRICAÇÃO DE 1 ANO.</t>
  </si>
  <si>
    <t>CABO XLR MONTADO BALANCEADO DE 20 METROS / CABO DE MICROFONE DE BAIXA IMPEDÂNCIA / FABRICADO COM LIGA DE COBRE OFHC (ISENTA DE OXIGÊNIO) E BITOLA DE 2 X 0,30MM²/24AWG (SC20) / MONTADO COM CONECTORES XLR MACHO E XLR FÊMEA INJETADOS EM ZAMAC (LIGA DE ALUMÍNIO) / BLINDAGEM 1: FITA DE ALUMÍNIO BLINDAGEM 2: COBRE TRANÇADO / MATERIAL: PVC BITOLA MM²: 0,30MM² / BITOLA AWG: 22 AWG (SC30) / ALTA ROTATIVIDADE: SIM / TIPO DE PLUG: XLR MACHO E XLR FÊMEA / MATERIAL DOS PLUGUES XLR: ZAMAC / ESTÉREO / COMPRIMENTO DO CABO: 20 METROS / PADRÃO DE QUALIDADE EQUIVALENTE OU SUPERIOR AO CABO SANTO ÂNGELO.</t>
  </si>
  <si>
    <t>CAFETEIRA EM AÇO INOX OU ESCOVADO / CAPACIDADE PARA SERVIR 30 XÍCARAS DE CAFÉ / CAPACIDADE DO RESERVATÓRIO: 1,2L OU SUPERIOR / ALIMENTAÇÃO: 220V 60HZ/ POTÊNCIA: 700W OU SUPERIOR / POSSUIR SISTEMA CORTA PINGOS E PLACA DE AQUECIMENTO PARA MANTER O CAFÉ QUENTE / RESERVATÓRIO COM INDICADOR DE NÍVEL / TIPO DE CAFÉ: PÓ / FILTRO PERMANENTE E PORTA FILTRO REMOVÍVEL E LAVÁVEL / ACESSÓRIOS: ACOMPANHA COLHER DOSADORA / JARRA TÉRMICA EM AÇO INOX OU ESCOVADO  / BASE ANTIDESLIZANTE / INTERRUPTOR COM INDICAÇÃO LUMINOSA QUANDO O APARELHO ESTIVER LIGADO / POSSUIR CERTIFICAÇÃO OU HOMOLOGAÇÃO DO INMETRO / GARANTIA  MÍNIMA CONTRA VÍCIOS E DEFEITO DE FABRICAÇÃO DE 01(UM) MESES / MANUAL DE INSTRUÇÕES EM PORTUGUÊS / ASSISTÊNCIA TÉCNICA AUTORIZADA NO TERRITÓRIO NACIONAL / PRODUTO DEVERÁ SER NOVO NA CAIXA ORIGINAL DO FABRICANTE SEM NENHUM SINAL DE USO, REFORMA OU RECONDICIONAMENTO E EM LINHA DE PRODUÇÃO.</t>
  </si>
  <si>
    <t>CAFETEIRA EXPRESSO AUTOMÁTICA / ALIMENTAÇÃO: 220V 60HZ / POTÊNCIA MÍNIMA DE 1400W E 15 BARES DE PRESSÃO PARA EXTRAÇÃO / MOINHO TOTALMENTE EM CERÂMICA PARA MÁXIMA DURABILIDADE / COM 12 NÍVEIS DE MOAGEM /  PREPARA CAFÉ COM O PÓ PREVIAMENTE MOÍDO / TRÊS TIPOS DE CAFÉ: EXPRESSO, LONGO E CAPPUCCINO / SISTEMA AUTOMÁTICO DE GERAÇÃO DE ESPUMA DE LEITE NO PREPARO / OPÇÃO DE ÁGUA QUENTE / DISPLAY DIGITAL E PAINEL DE SELEÇÃO INTUITIVO EM APENAS UM TOQUE COM AJUSTE DE INTENSIDADE DO AROMA, QUANTIDADE DE BEBIDA E TEMPERATURA / SISTEMA DE DESLIGAMENTO AUTOMÁTICO / SUPRIMENTO EM GRÃOS E PÓ / TRÊS TIPOS DE AROMA: SUAVE, MÉDIO E FORTE / TRÊS AJUSTES DE QUANTIDADE: PEQUENO, MÉDIO E GRANDE / FUNIL PARA PREPARO COM CAPACIDADE ATÉ 275 GR, RESERVATÓRIO PARA RESÍDUO DE BORRAS PARA NO MÍNIMO 12 PORÇÕES/ XÍCARAS / RESERVATÓRIO DE ÁGUA COM NO MÍNIMO 1,85 LTS DE CAPACIDADE / RESERVATÓRIO DO LEITE COM NO MÍNIMO 250 ML /  PRODUTO CERTIFICADO ATRAVÉS DO SELO DO INMETRO REFERENTE AOS QUESITOS DE SEGURANÇA E QUALIDADE / MANUAL DE INSTRUÇÕES EM PORTUGUÊS / ASSISTÊNCIA TÉCNICA AUTORIZADA NO TERRITÓRIO NACIONAL / GARANTIA MÍNIMA CONTRA VÍCIOS E DEFEITOS DE FABRICAÇÃO DE 02(DOIS) ANOS DO FABRICANTE / PRODUTO DEVERÁ SER NOVO NA CAIXA ORIGINAL DO FABRICANTE SEM NENHUM SINAL DE USO, REFORMA OU RECONDICIONAMENTO E EM LINHA DE PRODUÇÃO / REFERÊNCIA DE QUALIDADE: PHILIPS WALITA EP-2330.</t>
  </si>
  <si>
    <t>CAIXA DE SOM PORTÁTIL / POTÊNCIA MÍNIMA: 16W RMS( 2 X 8 W) / DIÂMETRO DO ALTO FALANTE: 2 X 57MM / ESTÉREO / RADIADOR PASSIVO PARA REFORÇO DE GRAVE / FAIXA DE FREQUÊNCIA: 80HZ a 20KHZ / COR: PRETA / BLUETOOTH VERSÃO 5.0 OU SUPERIOR / PERFIS DE BLUETOOTH SUPORTADOS: A2DP, V1.3, AVRCP, V1.6, HFP, V1.7 / MODULAÇÃO DO TRANSMISSOR BLUETOOTH: GFSK, n/4-DQPSK, 8-DPSK / FAIXA DE FREQUÊNCIA DO TRANSMISSOR BLUETOOTH: 2.402–2.480 GHz / ALCANCE DE ATÉ 10 METROS SEM OBSTÁCULOS / CONEXÕES: AUXILIAR( P2) E USB TIPO C( CARREGAMENTO) / MICROFONE INTEGRADO / TECNOLOGIA TWS, QUE PERMITE CONECTAR DUAS CAIXA DE SOM IGUAIS EM UM MESMO DISPOSITIVO / BATERIA INTERNA DE ÍONS DE LÍTIO RECARREGÁVEL, 3,7V, 2600MAH / ALIMENTAÇÃO: 5V , 1A / TEMPO DE REPRODUÇÃO DE ATÉ 13 HORAS COM 50% DE VOLUME / TEMPO DE CARREGAMENTO DE 4 HORA / ISOLAÇÃO IPX7 (RESISTENTE A JATOS D’ÁGUA) / LED INDICADOR DE STATUS( BLUETOOTH, CARGA DE BATERIA, ETC) / CERTIFICADO DE HOMOLOGAÇÃO DA ANATEL / CONTEÚDO: 01 CAIXA DE SOM BLUETOOTH, CABO USB-C PARA RECARGA, MANUAL DE INSTRUÇÕES EM PORTUGUÊS / ASSISTÊNCIA TÉCNICA AUTORIZADA NO TERRITÓRIO NACIONAL / CERTIFICADO DE GARANTIA MÍNIMA CONTRA VÍCIOS E DEFEITO DE FABRICAÇÃO DE 01(UM) ANO / REFERÊNCIA DE QUALIDADE: XIAOMI MDZ-36-DB.</t>
  </si>
  <si>
    <t>BLACK MAGIC DESIGN POCKET CINEMA CAMERA 4K / SENSOR SUPER 35MM 25.34MM X 14.25MM (SUPER35) / RESOLUÇÃO DE CAPTAÇÃO EM 4608 X 2592, 4608 X 1920 (4.6K 2.40:1), 4096 X 2304 (4K 16:9), 4096 X 2160 (4K DCI), 3840 X 2160 (ULTRA HD), 3072 X 2560 (3K ANAMORPHIC), 2048 X 1152 (2K 16:9), 2048X1080 (2K DCI), 1920 X 1080 / VELOCIDADE DE CAPTAÇÃO: 23.98, 24, 25, 29.97, 30, 50, 59.94 E 60 FPS SUPORTADO / TAXA DE QUADROS OFF-SPEED DE ATÉ 60FPS EM 4.6K, 120FPS EM 2K / ISO NATIVO DUPLO: 400 E 3200 / 13 STOPS DE FAIXA DINÂMICA / TELA LCD CAPACITIVA DE 5"(1920 X 1080) SENSÍVEL AO TOQUE / FORMATOS DE GRAVAÇÃO: RAW E PRORES / TECNOLOGIA DE CONEXÃO SEM FIO: BLUETOOTH / RECURSOS DE ARMAZENAMENTO: 10 PORTA CFAST 2.0, 01 SLOT PARA CARTÃO TIPO SD UHS-II E 01 PORTA DE EXPANSÃO USB-C DE ALTA VELOCIDADE PARA MÍDIAS EXTERNAS / MICROFONE ESTÉREO E AUTO-FALANTE MONO INTEGRADOS / CONTROLE ELETRÔNICO VIA EF MOUNT / BATERIA RECARREGÁVEL DE NO MÍNIMO 90 MINUTOS / CARREGADOR EXTERNO / CAPTAÇÃO DE AUDIO EM 48KHZ E 24BIT  / 15 STOPS DE DYNAMIC RANGE / ENTRADAS TOTAIS DE VIDEO: 1 X SDI / SAÍDAS TOTAIS DE VIDEO: 1 X SDI, 1 X SDI MONITORING / TAXAS SDI: 1.5G, 3G, 6G, 12G / ENTRADAS DE AÚDIO ANALÓGICAS: 2 X XLR ANALÓGICO COM MUDANÇA LINHA\MIC, E AES ÁUDIO / SUPORTE PARA PHANTOM POWER 48V / SUPORTE A METADADOS: DADOS DE LENTE POPULADOS AUTOMATICAMENTE DE LENTES MICRO QUATRO TERÇOS ELETRÔNICAS, GRAVAÇÃO AUTOMÁTICA DAS CONFIGURAÇÕES DE CÂMERA E DADOS DA CLAQUETE, COMO PROJETO, NÚMERO DE CENA, TOMADA E NOTAS ESPECIAIS / SAÍDA DE ÁUDIO ANALÓGICA: 1 X 3.5MM SAÍDA PARA FONE DE OUVIDO, SUPORTE PARA MICROFONE DE IPHONE  PARA TALKBACK / ENTRADAS DE REFERÊNCIA: TRI-SYNC/BLACK BURST/TIMECODE / CONTROLE REMOTO: 2 X 2.5MM LANC ENTRADA PARA REC START/STOP, MAIS CONTROLE DE ÍRIS E FOCO USANDO LENTES COMPATÍVEIS( PL, C OU EF) ATRAVÉS DO USO DE ADAPTADORES / INTERFACE USB TYPE-C PARA ATUALIZAÇÃO DE SOFTWARE / SOFTWARES INCLUSOS: SISTEMA OPERACIONAL POCKET CINEMA CAMERA 4K, DAVINCI RESOLVE STUDIO EM UM CARTÃO SD E BLACKMAGIC CAMERA SETUP / ACESSÓRIOS INCLUSOS: 01 CAPA DE PROTEÇÃO ANTIPOEIRA PARA A TORRE DA LENTE, FONTE DE ALIMENTAÇÃO DE 30 W COM CONECTOR DE TRAVA E ADAPTADORES INTERNACIONAIS, BATERIA MODELO LP-E6, CARTÃO SD COM SOFTWARE E MANUAL, LIVRETO INTRODUTÓRIO E SOFTWARE PARA EDIÇÃO COM CHAVE DE ATIVAÇÃO / GARANTIA MÍNIMA CONTRA VÍCIOS E DEFEITO DE FABRICAÇÃO DE 01(UM) ANO DO FABRICANTE / ASSISTÊNCIA TÉCNICA AUTORIZADA NO TERRITÓRIO NACIONAL / PRODUTO DEVERÁ SER NOVO NA CAIXA ORIGINAL DO FABRICANTE SEM NENHUM SINAL DE USO, AVARIA, REFORMA OU RECONDICIONAMENTO E EM LINHA DE PRODUÇÃO.</t>
  </si>
  <si>
    <t>CATMAT -218730-CHAPA BIFETEIRA À GÁS / MATERIAL DA MESA: AÇO CARBONO COM ESPESSURA DE 6,35 MM(1/4") / DIMENSÃO ÚTIL DA CHAPA: 495 X 1200 MM / GAVETA COLETORA DE RESÍDUOS / QUANTIDADE DE QUEIMADORES: 05 COM CONTROLE INDIVIDUAL / CONSUMO MÁXIMO POR QUEIMADOR: 0,265 KG/H / CONSUMO MÁXIMO: 1,325 KG/H / CORPO EXTERNO COM AÇO INOX 430 / PÉS COM REGULAGEM DE ALTURA / COM PRENSA ADAPTÁVEL COM MEDIDAS(A X L X P): 110 MM X 95 MM X 455 MM / PRODUTO EM CONFORMIDADE COM A PORTARIA 379/09 DO INMETRO, COM SELO EXPEDITO PELO MESMO / ACOMPANHA MANUAL DE USUÁRIO EM PORTUGUÊS / ASSISTÊNCIA TÉCNICA AUTORIZADA NO TERRITÓRIO NACIONAL / GARANTIA MÍNIMA CONTRA VÍCIOS E DEFEITOS DE FABRICAÇÃO DE 06(SEIS) MESES / REFERÊNCIADE QUALIDADE: CHAPA DEGUSTE A GÁS CE120 VENÂNCIO / PRODUTO DEVERÁ SER NOVO NA CAIXA ORIGINAL DO FABRICANTE SEM NENHUM SINAL DE USO, AVARIA, REFORMA OU RECONDICIONAMENTO E EM LINHA DE PRODUÇÃO.</t>
  </si>
  <si>
    <t>CHAVE ELÉTRICA TIPO BÓIA 25A REVERSÍVEL / TERMOPLÁSTICO DE ALTA RESISTÊNCIA, SUPORTANDO TEMPERATURA DE OPERAÇÃO DE 60º GRAUS / TOTALMENTE ISENTO DE MERCÚRIO / DISPOSITIVO DE ACIONAMENTO: MICROSWITCH / SISTEMA DE CONTRAPESO EXTERNO AJUSTÁVEL / CONTATOS REVERSÍVEIS, PERMITINDO CONTROLE DO NÍVEL TANTO SUPERIOR QUANTO INFERIOR / CABO PP 3 X 1,0 MM COM ISOLAÇÃO DE 300V E COMPRIMENTO DE 1,0 METRO / AMPERAGEM: 25 A / PARA MOTORES ATÉ 2HP / ALIMENTAÇÃO: 110V E 220V / APLICAÇÃO: RESERVATÓRIO DE ÁGUA POTÁVEL, EFLUENTES, ESGOTOS, ALARMES OU AUTOMAÇÃO DE DISPOSITIVOS ELÉTRICOS COMO BOMBAS, VÁLVULAS, ETC.</t>
  </si>
  <si>
    <t>CHAVE PHILIPS COTOCO NUMERO 1. CHAVE FENDA, MATERIAL HASTE: AÇO CROMO VANÁDIO, MATERIAL CABO: POLIPROPILENO, TIPO PONTA: PHILIPS, TIPO: MANUAL. MEDIDA DA PONTA: 3/16" (4 MM), COMPRIMENTO DA HASTE: 1-1/2" (38MM), COMPRIMENTO TOTAL: 95MM, CABO DE PROPILENO INJETADO.</t>
  </si>
  <si>
    <t>CHAVE PHILIPS COTOCO NUMERO 2. CHAVE FENDA, MATERIAL HASTE: AÇO CROMO VANÁDIO, MATERIAL CABO: POLIPROPILENO, TIPO PONTA: PHILIPS, TIPO: MANUAL. MEDIDA NOMINAL: 1/4 X 1.1/2" (6X38MM), COMPRIMENTO DA PONTA: 38MM, COMPRIMENTO TOTAL: 95MM, PONTA OXIDADA, CABO ERGONOMICO.</t>
  </si>
  <si>
    <t>BASTÃO DE COLA QUENTE / TRANSPARENTE / DIÂMETRO: 11MM / COMPRIMENTO: 300MM / COMPOSIÇÃO: POLÍMERO EVA / FINALIDADE: PISTOLA QUENTE, COLAGENS EM GERAL / QUANTIDADE: PACOTE 1KG / VALIDADE: INDETERMINADA.</t>
  </si>
  <si>
    <t>PACOTE</t>
  </si>
  <si>
    <t>CÂMERA SPEED DOME FULL HD / DEVERÁ POSSUIR SENSOR DE IMAGEM CMOS DE 1/1.8” COM VARREDURA PROGRESSIVA / PERMITIR CAPTAÇÃO DE IMAGENS EM SITUAÇÃO DE BAIXA LUMINOSIDADE, COM SENSIBILIDADE MÍNIMA NO MODO COLORIDO DE 0.005LUX, 0,0005 LUX NO MODO PRETO E BRANCO E 0 LUX COM IR LIGADO / A CÂMERA DEVERÁ POSSUIR ILUMINAÇÃO EM IR PARA UMA DISTÂNCIA MÍNIMA DE 200 METROS / POSSUIR FUNÇÕES DE REDUÇÃO DIGITAL DE RUÍDOS 3D (3D DNR), EIS (ESTABILIZAÇÃO ELETRÔNICA DA IMAGEM), ANTI-NEVOEIRO (DEFOG), BLC (COMPENSAÇÃO DE LUZ DE FUNDO) / POSSUIR FUNÇÃO DE SEGUIR OBJETOS EM MOVIMENTO / RESOLUÇÃO MÍNIMA DE 2,0MP (1920 X 1080) OPERANDO COM UM TAXA DE 30 QUADROS POR SEGUNDO / POSSUIR FLUXO DE VÍDEO PRINCIPAL COM RESOLUÇÕES AJUSTÁVEIS DE 1920×1080, 1280×960 E 1280×720 OPERANDO COM UMA TAXA DE 30 QUADROS POR SEGUNDO / POSSUIR FLUXO DE VÍDEO SECUNDÁRIOCOM RESOLUÇÕES AJUSTÁVEISDE 704×480, 352×240 E 176×120 OPERANDO COM UMA TAXA DE 30 QUADROS POR SEGUNDO / POSSUIR UM TERCEIRO FLUXO DE VÍDEO COM RESOLUÇÕES AJUSTÁVEIS DE 1920×1080, 1280×960, 1280×720, 704×480, 352×240 E 176×120 OPERANDO COM UMA TAXA DE 30 QUADROS POR SEGUNDO / COMPRESSÃO DE VÍDEO PADRÃO H.264, COM ALTA RELAÇÃO DE COMPRESSÃO / FUNÇÃO DE OTIMIZAR A QUALIDADE DE CERTAS REGIÕES DA IMAGEM, COM OBJETIVO PARA APRIMORAMENTO DA ÁREA DA IMAGEM PREDEFINIDA E REDUÇÃO DA BANDA DE REDE E ESPAÇO EM ARMAZENAMENTO / PERMITIR AJUSTE DE PAN NA FAIXA DE 360º CONTÍNUOS / POSSUIR AJUSTE DE TILT NA FAIXA DE -20º A 90º / POSSUIR VELOCIDADE DE PAN DE 300°/S E DE TILT DE NO MÍNIMO 200°/S / ZOOM ÓPTICO DE, NO MÍNIMO, 23X E ZOOM DIGITAL DE, NO MÍNIMO, 16X / POSSUIR MODO DIA &amp; NOITE COM ACIONAMENTO AUTOMÁTICO / POSSUIR CONFIGURAÇÃO DE AJUSTE DE FOCO AUTOMÁTICO / POSSUIR FUNÇÃO CONTROLE DE GANHO AUTOMÁTICO (AGC) / POSSUIR FUNÇÃO DE MASCARÁ DE PRIVACIDADE DE ATÉ, NO MÍNIMO, 24 ZONAS / ATIVAÇÃO DE ALARMES POR DETECÇÃO DE MOVIMENTOS OU ÁUDIO, BLOQUEIO DA CÂMERA (TAMPERING) / POSSUIR DETECÇÃO INTRUSÃO EM UMA ÁREA ENTRADA E SAÍDA / POSSUIR UMA ENTRADA E UMA SAÍDA DE ÁUDIO / POSSUIR, NO MÍNIMO, 4 ENTRADAS E 2 SAÍDAS (ALARME I/O) / VIR ACOMPANHADO COM SUPORTE PARA FIXAÇÃO EM PAREDE DO PRÓPRIO FABRICANTE / PERMITIR TRABALHAR ENTRE TEMPERATURAS NA FAIXA DE -20ºC A 70ºC E UMIDADE DE ATÉ 95% / ARMAZENAMENTO: CARTÃO MICROSD DE ATÉ 256GB / INTERFACE: 01 - RJ45, 01 PORTA BNC, 01 PORTA RS485 / CONEXÃO PERMITIR ALIMENTAÇÃO VIA HI-POE IEEE 802.3AT E 24VAC / POSSUIR CERTIFICAÇÕES: FCC, CE E UL / POSSUIR PROTEÇÃO TOTAL CONTRA POEIRA E JATOS FORTES D’ÁGUA – PROTEÇÃO IP66 / POSSUIR PROTEÇÃO CONTRA IMPACTO PADRÃO IK10 / ASSITÊNCIA TÉCNICA AUTORIZADA NO TERRITÓRIO NACIONAL / GARANTIA MÍNIMA CONTRA VÍCIOS E DEFETIOS DE FABRICAÇÃO DE 01(UM) ANO.</t>
  </si>
  <si>
    <t>JOGO DE CHAVES FENDA E PHILIPS SEM HASTES ISOLADAS, DE 7 PEÇAS / MATERIAL DAS HASTES: AÇO CR-V (CROMO VANÁDIO), TOTALMENTE TEMPERADO EM SUA EXTENSÃO, COM ACABAMENTO NIQUELADO E PONTA MAGNÉTIZADA COM ACABAMENTO PRETO CROMADO / CABO: ERGONÔMICO / COMPOSIÇÃO DO CONJUNTO(MEDIDAS APROXIMADAS): 04 CHAVES FENDA: 1/8" X 3" (3,5 X 75MM), 3/16" X 4" (5 X 100MM), 1/4" X 5" (6X125MM), 5/16" X 8" (8X200MM) / 03 CHAVES PHILIPS: 3/16" X 3" (PH1 X 75MM), 1/4" X 5" (PH2 X 125MM), 5/16” x 8” (PH8 x 200MM) / GARANTIA MÍNIMA CONTRA VÍCIOS E DEFEITOS DE FABRICAÇÃO DE 06(SEIS) MESES / REFERÊNCIA DE QUALIDADE EQUIVALENTE OU SUPERIOR À FORTG PRO, TRAMONTINA PRO, VONDER PLUS, GEDORE, IRWIN, BELZER, STANLEY.</t>
  </si>
  <si>
    <t>JOGO</t>
  </si>
  <si>
    <t>DETECTOR DE TENSÃO E SEQUÊNCIA DE FASE TRIFÁSICA / TENSÃO DE DETECÇÃO: 90~1000V AC / INDICADOR DE TENSÃO: LED E BUZINA / FREQUÊNCIA DE DETECÇÃO: 48 A 62HZ / DEVE FAZER A DETECÇÃO DA SEQUÊNCIA DE FASES E INDICAR POR MEIO DE SINAIS LUMINOSOS DE TRÊS CORES / CATEGORIA DE SEGURANÇA CAT IV 1000V / ALIMENTAÇÃO ATRAVÉS DE DUAS PILHAS AAA / PESO: &lt;=60G / REFERÊNCIA DE QUALIDADE: EQUIVALENTE OU SUPERIOR A MINIPA EZPHASE II.</t>
  </si>
  <si>
    <t>FERRO DE SOLDA 40W 220V / POTÊNCIA: 40 W / TENSÃO: 220 V / FORMATO DA PONTA: CÔNICA REMOVÍVEL / PONTEIRA TIPO: ROSQUEÁVEL  DE AÇO INOX / RESISTÊNCIA ELÉTRICA DE NÍQUEL-CROMO / TEMPERATURA DE TRABALHO: 390ºC / DUPLA ISOLAÇÃO / EMPUNHADURA  ANTICHAMAS / CABO E PLUGUE NORMATIZADOS / COMPRIMENTO DO CABO ELÉTRICO: 1,4 METRO / ACOMPANHA SUPORTE PARA  O FERRO / PRODUTO CERTIFICADO PELO INMETRO / GARANTIA MÍNIMA CONTRA VÍCIOS E DEFEITOS DE FABRICAÇÃO DE 1 ANO / REFERÊNCIA DE QUALIDADE: FOXLUX</t>
  </si>
  <si>
    <t>150227</t>
  </si>
  <si>
    <t>FILMADORA TIPO HANDYCAM COM OPÇÃO DE GRAVAÇÃO DE VÍDEO UHD 4K / SENSOR  EXMOR  R CMOS DE 1/2.5 / RESOLUÇAO DO SENSOR: 8,57 MP( REAL); 8,29 MP( EFETIVO) / ÓPTICA: COMPRIMENTO FOCAL: 4,44 A 88 MM; 26,8 A 536 MM EM 16:9 E 32,8 A 656 MM EM 4:3 ; ABERTURA MÁXIMA: F/2 A 3.8 ; DISTâNCIA MÍNIMA DO FOCO: 0,4" / 1,0 CM ; AMPLIAÇÃO: ÓPTICO: 20X, 30X EM 4K, 40X EM HD, 250X (DIGITAL HD) ; TAMANHO DO FILTRO: 55 MM / GRAVAÇÃO: SISTEMA DE CORES: NTSC ; COMPARTIMENTO ÚNICO PARA CARTÕES MEMÓRIAS COMPATIVEIS:  SD / SDHC / SDXC / MEMORY STICK DUO HÍBRIDO ; FORMATOS DE VÍDEOS: 3840 X 2160P A 24/30 FPS (100, 60 MB/S XAVC S), 1920 X 1080P A 24/30/60 FPS (50 MB/S XAVC S), 1920 X 1080P A 60 FPS (28 MB/S AVCHD), 1920 X 1080P A 24 FPS (24 MB/S AVCHD), 1920 X 1080P A 24 FPS (17 MB/S AVCHD), 1920 X 1080I A 60 FPS (24 MB/S AVCHD), 1920 X 1080I A 60 FPS (17 MB/S AVCHD ), 1440 X 1080I A 60 FPS (9 MB/S AVCHD), 1440 X 1080I A 60 FPS (5 MB/S AVCHD), 1280 X 720P A 30 FPS (3 MB/S MP4) ; FORMATO E RESOLUÇÕES DE IMAGENS FIXAS SUPORTADOS: JPEG: 16,6 MP (5440 x 3056), 12,5 MP (4080 x 3056), JPEG de 8,3 MP (3840 x 2160), JPEG de 6,2 MP (2880 x 2160), 2,1 MP (1920 x 1080), 0,3 MP (640 x 480) / CANAIS DE ÁUDIO: 5.1 ; FORMATOS DE ÁUDIO: AAC-LC, DOLBY DIGITAL 2 CANAIS, DOLBY DIGITAL 5.1 E LPCM ; FREQUÊNCIA DE AMOSTRAGEM: LPCM: 48,0 kHz A UMA TAXA DE 16 BITS / DISPLAY DE VISUALIZAÇÃO DE 3" / INTERFACES DE ENTRADA E SAÍDA: 01 MICRO HDMI, 01 CONTROLE/VÍDEO SONY MULTI/ MICRO USB / SLOT ÚNICO PARA CARTÃO DE MEMÓRIA( SD/SDHC/SDXC/MEMORY STICK DUO HÍBRIDO) ; CONEXÕES: WI-FI DE 2,4 GHZ( 802.11B/G) / CONTROLE DE EXPOSIÇÃO: VELOCIDADE DO OBTURADOR NO MODO FOCO: 1/10000 A 8 SEGUNDOS ; MODOS DE DISPAROS: AUTOMÁTICO E MANUAL ; INTERVALO DE GRAVAÇÃO EM SEGUNDOS: 1, 2, 5, 10, 30 E 60 SEGUNDOS ; TEMPORIZADOR: 10 SEGUNDOS  /  CARACATERÍSITAS ADICIONAIS: ALTO FALANTE E MICROFONE EMBUTIDOS ; ESTABILIZADOR ÓPTICO ; MODOS DE EQUÍBRIO DE BRANCO: AUTO, INTERIOR 1, ONEPUSH E EXTERIOR ; 01 SAPATA DE INTERFACE MÚLTIPLA COM ROSCA DE 1/4" - 20 FÊMEA ; CERTIFICADO DE HOMOLOGAÇÃO DA ANATEL PARA SISTEMAS DE TRANSMISSÃO SEM FIO( SE DISPONÍVEL) ; IDIOMA SUPORTADO: PORTUGUÊS BRASILEIRO ; BATERIA RECARREGÁVEL DE ÍONS DE LÍTIO, 6,8 VCC, 1960 MAH ; ADAPTADOR DE ENERGIA BIVOLT( 110V ~ 240V 50/60 HZ) / ACESSÓRIOS INCLUSOS: 01 BATERIA, 01 ADAPTADOR AC, 01 CABO DE ALIMENTAÇÃO, 01 CABO MICRO-HDMI E 01 CABO MICRO USB / ASSISTÊNCIA TÉCNICA AUTORIZADA NO TERRITÓRIO NACIONAL / GARANTIA MÍNIMA CONTRA VÍCIOS E DEFEITOS DE FABRICAÇÃO DE 12(DOZE) MESES / PRODUTO DEVERÁ SER NOVO NA CAIXA ORIGINAL DO FABRICANTE SEM NENHUM SINAL DE USO, AVARIA, REFORMA OU RECONDICIONAMENTO E EM LINHA DE PRODUÇÃO / REFERÊNCIA DE QUALIDADE: SONY FDR-AX43 UHD 4K.</t>
  </si>
  <si>
    <t>FILTRO DE LINHA / TENSÃO DE ALIMENTAÇÃO: BIVOLT 110/220 V / POTÊNCIA MÁXIMA: 2200 W / CORRENTE NOMINAL: 10 A / QUANTIDADE DE TOMADAS: MÍNIMO DE 4 TOMADAS TRIPOLARES(2P+T) COM INCLINAÇÃO DE 45º CADA / APLICAÇÃO: EQUIPAMENTOS DE INFORMÁTICA E ELETROELETRÔNICOS / INTERRUPTOR LIGA/DESL. TIPO CIRCUIT BREAKER: CIRCUITO DE PROTEÇÃO QUE ELIMINA A NECESSIDADE DE SUBSTITUIÇÃO DE FUSÍVEL / COMPRIMENTO DO CABO: 1,30 M OU SUPERIOR / BITOLA DO CABO: 3 X 0,75MM / PROTEÇÕES CONTRA: SOBRECARGA, CURTO-CIRCUITO, RUÍDO E SURTOS DE REDE ELÉTRICA / ATENDER AS NORMAS TÉCNICAS: NBR 14136 E NBR 13249 / COM ORIFÍCIOS NA PARTE TRASEIRA PARA FIXAÇÃO / GARANTIA MÍNIMA CONTRA VÍCIOS E DEFEITO DE FABRICAÇÃO DE 06 MESES / PADRÃO ED QUALIADADE EQUIVALENTE OU SUPERIOR AO SMS MODELO: 62328.</t>
  </si>
  <si>
    <t>FONE DE OUVIDO TIPO HEADPHONE ESTÉREO USB / TIPO CONEXÃO: USB / COMPRIMENTO MÍNIMO DO CABO 1,9 METROS / TIPO FONE: ESTÉREO COM ALMOFADAS ALCOCHOADAS COM SISTEMA DE CANCELAMENTO DE RUÍDOS / POTÊNCIA: 20 MW / SENSIBILIDADE: 105+- 3dB / RESPOSTA DE FRQUÊNCIA: 20HZ ~20 KHZ / IMPEDÂNCIA: 32 OHM / DRIVER DINÂMICO DE 40MM / SENSIBILIDADE DO MICROFONE: 45+- 3dB / ALIMENTAÇÃO: USB 5 VCC / ALÇA AJUSTÁVEL PARA ENCAIXE / CONTROLE MULTIMÍDIA / CARACTERÍSTICAS ADICIONAIS: PLUG AND PLAY, PIVOTAGEM DO MICROFONE 180° / GARANTIA MÍNIMA CONTRA VÍCIOS E DEFEITOS DE FABRICAÇÃO DE 1 ANO / REFERÊNCIA DE QUALIDADE: HEADSET MULTILASER PH245.</t>
  </si>
  <si>
    <t>FRIGOBAR / CAPACIDADE: 124 L / TENSÃO ALIMENTAÇÃO: 220 V 60HZ / COR: BRANCA / CARACTERÍSTICAS ADICIONAIS: PRATELEIRAS REMOVÍVEIS, PÉS NIVELADORES, PORTA LATAS, TERMOSTATO DE CONTROLE E COMPARTIMENTO EXTRA FRIO / GÁS REFRIGERANTE ECOLOGICAMENTE CORRETO / PORTA REVERSÍVEL / CLASSIFICAÇÃO ENERGÉTICA "A" NO PBE, SELO PROCEL / CABO CERTIFICADO PELO INMETRO E PLUGUE PADRÃO ABNT NBR 14136 / GARANTIA MÍNIMA CONTRA VÍCIOS E DEFEITOS DE FABRICAÇÃO DE 1 ANO / ASSISTÊNCIA TÉCNICA AUTORIZADA NO ESTADO DE ALAGOAS / PADRÃO DE QUALIDADE EQUIVALENTE OU SUPERIOR AO MODELO MÍDEA MRC12B2.</t>
  </si>
  <si>
    <t>INTERFACE DE ÁUDIO 2X4 USB 2.0 PARA MICROFONES E INSTRUMENTOS DE GRAVAÇÃO / INTERFACE USB COM 2 ENTRADAS E 4 SAÍDAS / TAXA DE AMOSTRAGEM: 192 KHZ / RESOLUÇÃO DE ÁUDIO: 24 BIT / COM ALIMENTAÇÃO FANTASMA: SIM / TIPOS DE ALIMENTAÇÃO: USB / TIPOS DE CONEXÕES: USB-B 2.0,MIDI / SOFTWARE COMPATÍVEL: ABLETON,CUBASE,PRO TOOLS / É COMPATÍVEL COM MIDI: SIM / 02 CANAIS COM PRÉ-AMPLIFICADORES MIDAS XLR COMBO, COM ENTRADAS DE LINHA P10 ¼ TRS COM PHANTON POWER +48V / CONVERSORES AD/DA COM TAXA DE AMOSTRAGEM EM 24-BITS POR 192KHZ / COMPATÍVEL COM TODAS AS DAWS DO MERCADO: PROTOOLS, SONAR, CUBASE, REAPER, VEGA, LOGIC, ENTRE OUTROS / BAIXA LATÊNCIA E SUPORTA TODOS OS SISTEMAS OPERACIONAIS: WINDOWS, MAC OS E LINUX / ACESSÓRIOS INCLUSOS: CABO DE ALIMENTAÇÃO USB E MANUAL DE INSTRUÇÕES / ASSISTÊNCIA TÉCNICA AUTORIZADA NO TERRITÓRIO NACIONAL / GARANTIA MÍNIMA CONTRA VÍCIOS E DEFEITOS DE FABRICAÇÃO DE 1 ANO, SEM PREJUÍZO DE GARANTIA MAIOR OFERTADA PELO FABRICANTE / REFERÊNCIA DE QUALIDADE: BEHRINGER UMC 204HD.</t>
  </si>
  <si>
    <t>INVERSOR HÍBRIDO OFF-GRID 1000W / SISTEMA INVERSOR/CARREGADOR MULTIFUNCIONAL INTEGRADO / CONTROLADOR MPPT INTEGRADO /  SISTEMA INTELIGENTE DE CARREGADOR SOLAR E DE BATERIA / PODE SER CONECTADO À REDE ELÉTRICA DA CONCESSIONÁRIA OU GERADOR A DIESEL / ENTRADA FOTOVOTAICO(FV): MÁX POTÊNCIA FV RECOMENDADA: 900WP ; MÁX. TENSÃO DE CIRCUITO ABERTO(VOC): 95 V ; FAIXA DE TENSÃO MPPT: 15 ~ 80 V ; MÁX. CORRENTE ENTRADA FV: 30 A ; MÁX. CORRENTE DE CARREGAMENTO: 60 A / ENTRADA CA( REDE OU GERADOR): FORMA DE ONDA DA ENTRADA CA: SENOIDAL ; TENSÃO NOMINAL DA ENTRADA CA: 230 V ; SELEÇÃO DA FAIXA DE TENSÃO: 170~280V (+- 7V) ; FREQUÊNCIA NOMINAL DE ENTRADA: 50HZ /60HZ ; EFICIÊNCIA NOMINAL: 93% ; MÁXIMA CORRENTE DE CARREGAMENTO: 20 A / SAÍDA INVERSOR: FORMA DE ONDA DE SAÍDA: SENOIDAL PURA ; POTÊNCIA NOMINAL: 1000VA/1000W ; POTÊNCIA DE PICO: 2000VA ; FREQUÊNCIA NOMINAL: 50HZ /60HZ(AJUSTÁVEL) ; POTÊNCIA DE SURTO DA REDE: 10 SEG (110% ~ 150%), 5 SEG (150%) ; EFICIÊNCIA NOMINAL: 93% / BATERIA: TIPO DE BATERIA: CHUMBO ÁCIDO / LÍTIO ; TENSÃO NOMINAL DA BATERIA: 12 VCC ; ALGORITMO DE CARREGAMENTO: 03 ETAPAS ; TIPO DE CARREGADOR SOLAR: MPPT / SISTEMA DE RESFRIAMENTO POR VENTOINHA / COM BOTÃO LIGA DESLIGA / PAINEL COM DISPLAY LCD INDICADOR DE STATUS DO EQUIPAMNETO / APLICAÇÃO: GERENCIAMENTO DE SISTEMA FOTOVOTAICO E BANCO DE BATERIAS PARA FORNECIMENTO DE ENERGIA ININTERRUPTA / MANUAL DE INSTRUÇÕES EM PORTUGUÊS / ASSISTÊNCIA TÉCNICA AUTORIZADA NO TERRITÓRIO NACIONAL / GARANTIA MÍNIMA CONTRA VÍCIOS E DEFEITOS DE FABRICAÇÃO DE 01(UM) ANO, SEM PREJUÍZO DE GARANTIA MAIOR OFERTADA PELO FABRICANTE / PRODUTO DEVERÁ SER NOVO NA CAIXA ORIGINAL DO FABRICANTE SEM NENHUM SINAL DE USO, AVARIA, REFORMA OU RECONDICIONAMENTO E EM LINHA DE PRODUÇÃO.</t>
  </si>
  <si>
    <t>JOGO DE BROCAS DIN 338 / TIPO: HSS (AÇO RÁPIDO) / COM CAIXA PARA ACOMODAÇÃO / JOGO CONTENDO 25 BROCAS NAS SEGUINTES MEDIDAS: 1,0 - 1,5 - 2,0 - 2,5 - 3,0 - 3,5 - 4,0 - 4,5 - 5,0 - 5,5 - 6,0 - 6,5 - 7,0 - 7,5 - 8,0 - 8,5 - 9,0 - 9,5 - 10,0 - 10,5 - 11,0 - 11,5 - 12,0 - 12,5 - 13,0 MM / GARANTIA MÍNIMA DE 06(SEIS) MESES / PADRÃO DE QUALIDADE EQUIVALENTE OU SUPERIOR AO MODELO HTOM 17155.</t>
  </si>
  <si>
    <t>CONJUNTO CONTENDO 246 PEÇAS COMPOSTO POR: 57 BROCAS HSS REVESTIDAS DE TITÂNIO, SENDO 03 PEÇAS(1X DE CADA) DE 4.5mm, 4.8mm, 6.0mm; 02 PEÇAS DE 6,5mm; 03 PEÇAS DE 5,0mm; 12 PEÇAS(4X DE CADA) DE 3.5mm, 4.0mm, 5.5mm; 30 PEÇAS(6X DE CADA) DE 1.0mm, 1.5mm, 2.0mm, 2.5mm, 3.0mm; 07 PEÇAS DE 3.2mm / 30 BROCAS HSS DE ÓXIDO PRETO: 04 PEÇAS( 2X DE CADA) DE 5.5mm, 6.0mm; 18 PEÇAS(3X DE CADA) DE 1.0mm, 1.5mm, 2.0mm, 2.5mm, 3.2mm, 3.5mm; 08 PEÇAS( 4X DE CADA) DE 3.0mm, 4.0mm / 17 BROCAS PARA MADEIRA: 02 PEÇAS( 1X DE CADA) DE 7.0mm, 10.0mm; 04 PEÇAS( 2X DE CADA) DE 6.0mm, 8.0mm; 03 PEÇAS DE 5.0mm; 08 PEÇAS(4X DE CADA) DE 3.0mm, 4.0mm / 21 BROCAS PARA ALVENARIA: 03 PEÇAS(1X DE CADA) DE 8.0mm, 9.0mm, 10mm; 12 PEÇAS(2X DE CADA) DE 3.0mm, 4.0mm, 4.5mm, 5.0mm, 5.5mm, 6.5mm ; 06 PEÇAS(3X DE CADA): 6.0mm, 7.0mm / 04 BROCAS CHATAS PARA MADEIRA: 13mm, 16mm, 19mm, 22mm / 01 BARRA DE EXTENSÃO DE 150mm PARA BROCAS CHATAS E BITS LONGOS / 66 BITS 25mm: 12 FENDA ( 2X DE CADA): 3.0mm, 4.0mm, 5.0mm, 6.0mm, 7.0mm; 12 FENDA CRUZADA: 2X PH0, 3X PH1, 3X PH2, 4X PH3; 12 POZIDRIVE: 2X PZ0, 3X PZ1, 4X PZ2, 3X PZ3; 08 ESTRELA: T10, T15, T20, T25, T27, T30, T35, T40; 06 HEX-SAE: 1/4", 1/8", 3/16", 3/32", 5/32", 5/64", 06 HEX-MÉTRICA: 2.0mm, 2.5mm, 3.0mm, 4.0mm, 5.0mm, 6.0mm; 12 QUADRADA: 2X SQ0, 4X SQ1, 4X SQ2, 2X SQ3 / 30 BIT 50mm: 04 FENDA: 3.0mm, 4.0mm, 5.0mm, 6.0mm; 08 FENDA CRUZADA: PH0, 2X PH1, 3X PH2, 2X PH3; 08 POZIDRIVE: PZ0, 2X PZ1, 3X PZ2, 2X PZ3; 04 ESTRELA: T15, T20, T25, T30; 06 HEX: 2.0mm, 2.5mm, 3.0mm, 4.0mm, 5.0mm, 6.0mm / 01 EXTENSOR PARA BITS / 04 LIMITADORES PARA BROCAS: 3.0mm, 5.0mm, 6.0mm, 8.0mm / 04 SERRA COPO: 32mm, 38mm, 44mm, 54mm / 01 BROCA GUIA COM SUPORTE / 06 SOQUETE CANHÃO 1/4" CRV: 6.0mm, 7.0mm, 8.0mm, 9.0mm, 10mm, 11mm / 02 CHAVES HEXAGONAIS: 2,5mm / 01 ESCAREADOR / 01 PUNÇÃO / 01 MALETA EM PLÁSTICO BSP COM TRAVAS METÁLICAS / GARANTIA MÍNIMA CONTRA VÍCIOS E DEFEITOS DE FABRICAÇÃO DE 03(TRÊS) MESES.</t>
  </si>
  <si>
    <t>PLUGUE MACHO PADRÃO BIPOLAR COM ATERRAMENTO (2P+T)  10A/250V / TERMOPLÁSTICO ANTICHAMAS / PARTES METÁLICAS CONDUTORA E PINO MACIÇO EM LIGA DE COBRE / PINOS CILÍNDRICOS / PRODUTO CERTIFICADO PELO INMETRO / PADRÃO ABNT NBR 14136 / GARANTIA MÍNIMA CONTRA VÍCIOS E DEFEITOS DE FABRICAÇÃO DE 03(TRÊS) MESES</t>
  </si>
  <si>
    <t>NOBREAK INTERATIVO SENOIDAL 10KVA / POTÊNCIA DE SAÍDA: 10KVA (10.000 VA) / TENSÃO DE ENTRADA: 220V MONOFÁSICO / TENSÃO DE SAÍDA: 110/220/110+110V / TRANSFORMADOR INTERNO ISOLADOR COM BLINDAGEM ELETROSTÁTICA / CONEXÕES ELÉTRICA: BARRA DE TERMNAIS(BORNES)( ALIMENTAÇÃO E SAÍDA) E 08 TOMADAS PADRÃO NBR 14136(20A) / FATOR POTÊNCIA MÍNIMO DE 0,80 / FORMA DE ONDA SENOIDAL PURA / TEMPO DE AUTONOMIA TÍPICO EM CARGA TOTAL DE 20 MIN / TECNOLOGIA DSP - MICROPORCESSADO / INVERSOR SINCRONIZADO COM A REDE ELÉTRICA(SISTEMA PLL) / FUNÇÃO DC START( LIGA COM AUSÊNCIA DE REDE ELÉTRICA) / BYPASS AUTOMÁTICO / DISJUNTOR DE PROTEÇÃO / DISPLAY LCD COM SINALIZAÇÃO  DA OPERAÇÃO DO NOBREAK / SUPORTE AO PROTOCOLO SNMP / PROTEÇÕES: FALTA ENERGIA, RUÍDOS DE REDE, SURTOS DE TENSÃO, SOBRETENÇÃO, SUBTENÇÃO, CORREÇÃO LINEAR DE VARIAÇÃO DA REDE ELÉTRICA, VARIAÇÃO DE FREQUÊNCIA, DISTORÇÃO HARMÔNICA E AFUNDAMENTO DE TENSÃO(SAC) / BATERIA INTERNAS: VRLA SELADA 12V X 09AH / CONEXÃO PARA BANCO DE BATERIAS EXTERNO / RODÍZIOS / ACOMPANHA MANUAL DE INSTRUÇÕES E OPERAÇÕES / ASISTÊNCIA TÉCNICA AUTORIZADA NO TERRITÓRIO NACIONAL / GARANTIA MÍNIMA CONTRA VÍCIOS E DEFEITOS DE FABRICAÇÃO DE 12 MESES,  SEM PREJUÍZO DE GARANTIA MAIOR OFERTADA PELO FABRICANTE / PRODUTO DEVERÁ SER NOVO NA CAIXA ORIGINAL DO FABRICANTE SEM NENHUM SINAL DE USO, AVARIA, REFORMA OU RECONDICIONAMENTO E EM LINHA DE PRODUÇÃO / REFERÊNCIA DE QUALIDADE: NOBREAK SMS KEOR BR 28266 (KBR10000XLBR-ISO).</t>
  </si>
  <si>
    <t>LÂMPADA LED / TENSÃO NOMINAL BIVOLT / POTÊNCIA NOMINAL MÍNIMA: 15 W OU SUPERIOR / TIPO BASE: E-27 / FLUXO LUMINOSO MÍNIMO: 1350 LUMENS OU SUPERIOR / EFICIÊNCIA: 90 LM/W / ÂNGULO MÍNIMO DE ABERTURA: 120º OU SUPERIOR / TIPO DE LUZ: FRIA / TEMPERATURA DE COR MÍNIMA: 6000K - 6500K / FORMATO COMPACTA TIPO PÊRA / VIDA ÚTIL MÍNIMA: 25.000 HORAS OU SUPERIOR / GARANTIA MÍNIMA CONTRA VÍCIOS E DEFEITO DE FABRICAÇÃO DE 1 ANOS / POSSUIR A ETIQUETA DO PROGRAMA BRASILEIRO DE ETIQUETAGEM ( PBE) - SELO PROCEL INMETRO.</t>
  </si>
  <si>
    <t>LIQUIDIFICADOR INDUSTRIAL DE BAIXA ROTAÇÃO TIPO BASCULANTE / CAPACIDADE DO COPO: 30 LITROS / VELOCIDADE: 01 / BOTÃO LIGA DESLIGA / ALIMENTAÇÃO: 220V 60HZ MONOFÁSICO / POTÊNCIA DO MOTOR: 1,5 CV / ISOLAÇÃO CLASSE F / POTÊNCIA: 2000W / ROTAÇÃO MÁXIMA: ATÉ 3500 R.P.M. / MATERIAL COPO: AÇO INOX 304 MONOBLOCO / COPO COM INDICAÇÃO DE NÍVEL MÁXIMO E ALÇAS PARA MANUSEIO E TIPO BASCULANTE PARA FACILITAR O DESPEJO DO CONTEÚDO / CAVALETE EM AÇO CARBONO COM PINTURA EPÓXI E PÉS ANTIDERRAPANTES / TAMPA  PLÁSTICA COM VISOR OU EM ALUMÍNIO / ACOMPANHA: 01 LIQUIDIFICADOR, 01 COPO EM AÇO INOX, 01 TAMPA E MANUAL DE INSTRUÇÕES EM PORTUGUÊS / GARANTIA MÍNIMA CONTRA VÍCIOS E DEFEITOS DE FABRICAÇÃO DE 06(SEIS) MESES / ASSISTÊNCIA TÉCNICA AUTORIZADA NO TERRITÓRIO NACIONAL /  PRODUTO DEVERÁ SER NOVO NA CAIXA ORIGINAL DO FABRICANTE SEM NENHUM SINAL DE USO, AVARIA,  REFORMA OU RECONDICIONAMENTO E EM LINHA DE PRODUÇÃO.</t>
  </si>
  <si>
    <t>INTERRUPTOR DE 1 SEÇÃO /  BIPOLAR SIMPLES / TIPO EMBUTIR /  CORRENTE NOMINAL 10A / TENSÃO 250V / COM PLACA 4 X 2”  BRANCA / ACOMPANHA BUCHAS E PARAFUSOS  / POSSUIR CERTIFICAÇÃO DO INMETRO.</t>
  </si>
  <si>
    <t>MICROFONE CARDIÓIDE DINÂMICO / TRANSDUTOR: GRADIENTE DE PRESSÃO DINÂMICA / PADRÃO POLAR CARDIÓIDE / RESPOSTA DE FREQUÊNCIA: 40 HZ - 16 KHZ / DINÂMICO, NÃO NECESSITA DE PHANTOM POWER OU BATERIA / IMPEDÂNCIA DE SAÍDA: 350 OHMS / CONECTORES DE SAÍDA: XLR-3M / SENSIBILIDADE: - 51 DB / CORPO EM METAL / ACOMPANHA 01 CLIP DE MICROFONE PARA BRAÇO ARTICULADO OU PEDESTAL, 1 ESTOJO PARA ARMAZENAMENTO E MANUAL DE INSTRUÇÕES EM PORTUGÊS / GARANTIA MÍNIMA CONTRA VÍCIOS E DEFEITO DE FABRICAÇÃO DE 02(DOIS) ANOS DO FABRICANTE / PRODUTO DEVERÁ SER NOVO NA CAIXA ORIGINAL DO FABRICANTE SEM NENHUM SINAL DE USO, AVARIA, REFORMA OU RECONDICIONAMENTO E EM LINHA DE PRODUÇÃO / PADRÃO DE QUALIDADE EQUIVALENTE OU SUPERIOR AO MODELO SENNHEISER E835.</t>
  </si>
  <si>
    <t>MICROFONE PARA ÁUDIOCONFERÊNCIA / MICROFONE OMNIDIRECIONAL / CAPTAÇÃO DE VOZ EM 360º / CANCELAMENTO DE ECO E ATENDIMENTO FULL DUPLEX /  TECLAS SENSÍVEIS AO TOQUE / TECLAS DE AJUSTE DE VOLUME, MUTE, PLAY/PAUSE / LED INDICATIVO DE STATUS / CONEXÃO USB-A 2.0 / COMPRIMENTO DO CABO: 1,2M / ENTRADA DE ÁUDIO: COMECTOR P2 DE 3,5MM / ESPECIFICAÇÃO MICROFONE: SENSIBILIDADE: 2 dB /  RESPOSTA DE FREQUÊNCIA: 100HZ ~ 10KHZ / ALCANCE MÍNIMO DE COBERTURA: 2 METROS / SISTEMA DSP / ESPECIFICAÇÃO ALTO FALANTE: SENSIBILIDADE: 80 dB / RESPOSTA DE FREQUÊNCIA: 20 ~ 20 KHZ / POTÊNCIA: 2,5W / COMPATÍVEL COM SISTEMAS WINDOWS® 7, 8, 8.1, 10, 11, Linux &amp; MAC® OSX / PLUG AND PLAY / GARANTIA MÍNIMA CONTRA VÍCIOS E DEFEITOS DE FABRICAÇÃO DE 01(UM) ANO / PRODUTO DEVERÁ SER NOVO NA CAIXA ORIGINAL DO FABRICANTE SEM NENHUM SINAL DE USO, AVARIA,  REFORMA OU RECONDICIONAMENTO E EM LINHA DE PRODUÇÃO /  PADRÃO DE QUALIDADE EQUIVALENTE OU SUPERIOR AO INTELBRÁS CAP 100 USB.</t>
  </si>
  <si>
    <t>CÂMERA IP DOME 2MP / TIPO DOME / RESOLUÇÃO MÍNIMA DE 2,0MP (1920 X 1080) OPERANDO COM UM TAXA DE 30 QUADROS POR SEGUNDO / DEVERÁ POSSUIR SENSOR DE IMAGEM CMOS 1/3" COM VARREDURA PROGRESSIVA / COMPRESSÃO DE VÍDEO PADRÃO H.264, COM ALTA RELAÇÃO DE COMPRESSÃO / FUNÇÃO DE OTIMIZAR A QUALIDADE DE CERTAS REGIÕES DA IMAGEM, COM OBJETIVO PARA APRIMORAMENTO DA ÁREA DA IMAGEM PREDEFINIDA E REDUÇÃO DA BANDA DE REDE E ESPAÇO EM ARMAZENAMENTO / SUPORTE PARA MAINSTREAM E SUBSTREAM / FUNCIONAMENTO EM BAIXA LUMINOSIDADE COM SENSIBILIDADE MÍNIMA DE ATÉ 0.01LUX @ (F1.2,AGC ON),0 LUX COM IR (DISTÂNCIA MÍNIMA DE 20 METROS) / LENTE EMBUTIDA DE 4MM COM ÂNGULO DE VISÃO ENTRE 80º E 90º GRAUS / FUNÇÃO DIA &amp; NOITE COM FILTRO DE IR COM TROCA AUTOMÁTICA / POSSUIR FUNÇÕES BLC (COMPENSAÇÃO DE LUZ DE FUNDO), WDR (AMPLA FAIXA DINÂMICA), ROI (REGIÃO DE INTERESSE), 3D-DNR (REDUÇÃO DIGITAL DE RUÍDOS - 3D) / POSSUIR FUNÇÕES INTELIGENTES DE ANÁLISE DE VÍDEO PARA: DETECÇÃO DE CRUZAMENTO DE LINHA, DETECÇÃO DE INTRUSOS EM UMA DETERMINADA ÁREA, DETECÇÃO DE MOVIMENTO E DETECÇÃO DE VIOLAÇÃO DE VÍDEO( TAMPERING ) / ATIVAÇÃO DE ALARMES PARA DETECÇÃO DE CRUZAMENTO DE LINHA, DETECÇÃO DE INTRUSOS EM UMA DETERMINADA ÁREA, DETECÇÃO DE MOVIMENTOS, DETECÇÃO DE VIOLAÇÃO DE VÍDEO (TAMPERING), DESCONEXÃO DE REDE, CONFLITO DE IP, FALHA NO ARMAZENAMENTO / POSSUIR OS PADRÕES ONVIF, PSIA, CGI, ISAIP / COMPATÍVEL COM OS PROTOCOLOS DE REDE: TCP/IP, ICMP, HTTP, HTTPS, FTP, DHCP, DNS, DDNS, RTP, RTSP, RTCP, PPPOE, NTP, UPNP, SMTP, SNMP, IGMP, 802.1X, QOS, IPV6, BONJOUR / POSSUIR NO MÍNIMO UMA ENTRADA E UMA SAÍDA DE I/O / FABRICANTE DEVERÁ DISPONIBILIZAR DDNS PRÓPRIO, SEM ÔNUS PARA O CONTRATANTE / POSSUIR SUPORTE A NAS PARA ARMAZENAMENTO NA REDE / POSSUIR BOTÃO FÍSICO DE RESET LOCALIZADO NA PARTE DE TRÁS DA CÂMERA / SER APTO A OPERAÇÕES EM TEMPERATURAS DE -30 °C – 60 °C COM HUMIDADE DE 95% / POSSUIR CERTIFICAÇÃO IP66 PARA NÍVEL PROTEÇÃO CONTRA / POSSUIR A PARTE TRASEIRA E O BRAÇO DO SUPORTE DE PAREDE EM METAL / POSSUIR ALIMENTAÇÃO COMPATÍVEL PARA 12VDC E POE (802.3AF) / ASSSITÊNCIA TÉCNICA AUTORIZADA NO TERRITÓRIO NACIONAL / GARANTIA MÍNIMA CONTRA VÍCIOS E DEFEITOS DE FABRICAÇÃO DE 01(UM) ANO, SEM PREJUÍZO DE GARANTIA MAIOR OFERTADA PELO FABRICANTE / REFERÊNCIA DE QUALIDADE: INTELBRÁS VIP 1230 D G4 / PRODUTO DEVERÁ SER NOVO NA CAIXA ORIGINAL DO FABRICANTE SEM NENHUM SINAL DE USO, AVARIA, REFORMA OU RECONDICIONAMENTO E EM LINHA DE PRODUÇÃO.</t>
  </si>
  <si>
    <t>NOBREAK RACK 2U / TOPOLOGIA ONLINE DUPLA CONVERSÃO COM PFC ATIVO E TECNOLOGIA MICROPROCESSADO / TIPO DE  MONTAGEM: RACK OU TORRE CONVERSÍVEL / ALTURA: 2U / ALIMENTAÇÃO ENTRADA: 220V~240V / INTERVALO DE FREQUÊNCIA: 40 - 70HZ, 50/60HZ COM DETECÇÃO AUTOMÁTICA / COMPRIMENTO DO CABO DE ALIMENTAÇÃO: 1,8M, COM PLUGUE PADRÃO NBR 14136 DE 20A /  TENSÃO DE SAÍDA NOMINAL: 220V ( AJUSTÁVEL 200/208/220/230V) / FATOR DE POTÊNCIA DA SAÍDA: 0,9 / POTÊNCIA: 3000 VA (2700W) /  THD DE TENSÃO DA SAÍDA: &lt; 2% / FATOR DE CRISTA: 3:1 / FREQUÊNCIA DE SAÍDA: 50/60HZ / REGULAÇÃO DE FREQUÊNCIA: +/- 3% HZ ONLINE / EFICIÊNCIA( MODO NORMAL): 88% / FORMA DE ONDA NO INVERSOR: SENOIDAL PURA / EFICIÊNCIA ACIMA DE 93% EM MODO ONLINE  / TOMADAS SAÍDA: 6 TOMADAS NO PADRÃO NBR14136 / MODOS DE BYPASS: AUTOMÁTICO E MANUAL SELECIONÁVEL ATRAVÉS DO PAINEL LCD / CARREGADOR DE BATERIA QUE ATUA MESMO COM O EQUIPAMENTO DESLIGADO / BATERIA TIPO: SELADA DE CHUMBO-ÁCIDA REGULADA POR VÁLVULA( VRLA)  DE 12V X 9AH / QUANTIDADE DE BATERIAS: 6 / TENSÃO NOMINAL: 72 VDC( 6 X 12VDC) /  AUTONOMIA DA BATERIA EM PLENA CARGA: ATÉ 5 MIN / COM POSSIBILIDADE PARA EXPANSÃO DA  AUTONOMIA  ATRAVÉS DE ATÉ 04 MÓDULOS EXTERNOS / POSSIBILIDADE DE SUBSTITUIÇÃO DE BATERIAS COM EQUIPAMENTO LIGADO / FUNÇÃO DC START( PARTIDA PLE ABATERIA) /  DISPLAY LCD COM TECLAS SENSÍVEIS AO TOQUE E COM SINALIZAÇÃO AUDIOVISUAL DE EVENTOS (MODOS DE OPERAÇÃO( REDE, BATERIA, BYPASS), FALHA, ESTADO DE CARGA, EFICIÊNCIA.) / MODOS DE OPERAÇÃO: NORMAL, EFICIÊNCIA, BATERIA, BY-PASS, ESPERA / INTERFACES DE COMUNICAÇÃO INTEGRADA: USB, RS-232 / OUTRAS CONEXÕES: DESLIGAMENTO REMOTO, LIGA/DESLIGA REMOTO E RELÉ DE SAÍDA / SOFTWARE GRATUITO DO FABRICANTE PARA GERENCIAMENTO DO EQUIPAMENTO / CERTIFICAÇÕES DO PRODUTO: EN/IEC 62040-1; EN/IEC 62040-2; EN/IEC 62040-3, UL 1778 E CSA 22.2 / ACESSÓRIOS INCLUSOS: CABO DE COMUNICAÇÃO RS-232, CABO USB,  MANUAL DE INSTRUÇÕES EM PORTUGUÊS, INSTRUÇÕES DE SOFTWARE, INSTRUÇÕES DE SEGURANÇA, GUIA DE UTILIZAÇÃO RÁPIDA( QUICK START), KIT ACESSÓRIOS PARA MONTAGEM  PARA GABINETES DE 19" E SUPORTE PARA POSIÇÃO EM TORRE( 02 UNIDADES) / ASSISTÊNCIA TÉNICA AUTORIZADA NO TERRITÓRIO NACIONAL / GARANTIA MÍNIMA CONTRA VÍCIOS E DEFEITOS DE FABRICAÇÃO DE 02(DOIS) ANO DO FABRICANTE / PRODUTO DEVERÁ SER NOVO NA CAIXA ORIGINAL DO FABRICANTE SEM NENHUM SINAL DE USO, AVARIA, REFORMA OU RECONDICIONAMENTO E EM LINHA DE PRODUÇÃO / REFERÊNCIA DE QUALIDADE:  EATON 9PX3000IB.</t>
  </si>
  <si>
    <t>PEDESTAL ARTICULADO DE MESA PARA MICROFONE / SUPORTE PARA MICROFONE DE TRANSMISSÃO MONTADO NA MESA PARA PODCASTS E GRAVAÇÃO / CAPACIDADE DE ROTAÇÃO: 270º GRAUS / MATERIAL: METAL E ABS / MEDIDAS DE CADA BRAÇO: 40CM / BASE DE FIXAÇÃO COM PARAFUSOS DE ECAIXE DA MESA COM ESPESSURA MÁXIMA DE 4,5CM / CACHIMBO PARA FIXAÇÃO DE MICROFONE / ARTICULAÇÃO REGULÁVEL E COM TRAVAS / ADAPTADOR DE ROSCA DE 5/8" PARA 3/8" / APLICAÇÃO: UTLIZAÇÃO EM ESTÚDIOS DE GRAVAÇÃO, PODCAST E VÍDEOS / GARANTIA MÍNIMA CONTRA VÍCIOS E DEFEITOS DE FABRICAÇÃO DE 1 ANO / REFERÊNCIA DE QUALIDADE: KNUP KP-M0017.</t>
  </si>
  <si>
    <t>LAVADORA E SECADORA AUTOMÁTICA DE ROUPAS / TENSÃO DE ALIMENTAÇÃO: 220V  60HZ / POTÊNCIA: 1800W / TECNOLOGIA INVERTER / COR: BRANCA / CAPACIDADE DE LAVAGEM: 12 KG OU SUPERIOR / CAPACIDADE DE SECAGEM: 8 KG OU SUPERIOR / 16 PROGRAMAS PRÉ DEFINIDOS DE LAVAGEM E SECAGEM E 9 FUNÇÕES OU MAIS / 05 CICLOS DISPONÍVEIS (PRÉ-LAVAGEM, LAVAGEM, ENXÁGUE, CENTRIFUGAÇÃO E SECAGEM) OU MAIS / DISPLAY LED QUE PERMITA SELECIONAR E VISUALIZAR MÚLTIPLAS OPÇÕES DE LAVAGEM E PAINEIL COM TECLAS SENSÍVEIS AO TOQUE (TOUCH) / O APARELHO DEVE PERMITIR PAUSA DA LAVAGEM PARA INCLUSÃO OU RETIRADA DE ROUPA / CESTO EM AÇO INOX / CONECTIVIDADE: WI-FI E COMANDO DE VOZ / COMPATÍVEL COM ALEXA E GOOGLE / POSSUIR APLICATIVO DO FABRICANTE QUE PERMITA REALIZAR  OPERAÇÃO REMOTA / DIÂMETRO DE ABERTURA DA PORTA: ~330 MM / TAMBOR: DIÂMETRO DE ~510 MM E PROFUNDIDADE DE ~380 MM / DIMENSÕES EXTERNAS E PESO, APROXIMADOS( L X A X P): 595 MM X 850 MM X 595 MM, 73 KG / 07 OU MAIS FAIXAS DE TEMPERATURA DE LAVAGEM: 20°C - 30°C - 40°C - 50°C - 60°C - 70°C - 90°C / 06 VELOCIDADE DE CENTRIFUGAÇÃO ( 0-400-600-800-1000-1200RPM) OU MAIS / TRAVA ELETRÔNICA /  PÉS AJUSTÁVEIS / PRESSÃO DE ABASTECIMENTO DE ÁGUA: 5,1 A 102 MCA / FILTRO / CLASSIFICAÇÃO ENERGÉTICA "A" NO PBE (SELO PROCEL) / EFICIÊNCIA DE CENTRIFUGAÇÃO: CLASSIFICAÇÃO "A" / POSSUIR CÓDIGO DE HOMOLOGAÇÃO DA ANATEL / GARANTIA MÍNIMA CONTRA VÍCIOS E DEFEITOS DE FABRICAÇÃO DE 01 ANO, COM ASSISTÊNCIA TÉCNICA AUTORIZADA NO TERRIÓRIO NACIONAL / PRODUTO DEVERÁ SER NOVO NA CAIXA ORIGINAL DO FABRICANTE SEM NENHUM SINAL DE USO, AVARIA, REFORMA OU RECONDICIONAMENTO E EM LINHA DE PRODUÇÃO.</t>
  </si>
  <si>
    <t xml:space="preserve">PISTOLA APLICADORA DE COLA QUENTE / TIPO DE USO: PROFISSIONAL / BASTÃO COMPATÍVEL: 11MM / POTÊNCIA NOMINAL: 80W / TENSÃO DE ALIMENTAÇÃO: 127~220V, 50/60HZ (BIVOLT AUTOMÁTICO) / GATILHO: LONGO, ANATÔMICO COM CONTROLE PRECISO PARA APLICAÇÃO UNIFORME / CARACTERÍSTICAS: COM CHAVE LIGA/DESLIGA / SUPORTE PARA APOIO NA VERTICAL / TEMPERATURA MÁXIMA DE OPERAÇÃO: 193ºC DEVE POSSUIR CERTIFICAÇÃO INMETRO E ISOLAÇÃO CLASSE II / GARANTIA MÍNIMA CONTRA VÍCIOS E DEFEITOS DE FABRICAÇÃO DE 01(UM) ANO. </t>
  </si>
  <si>
    <t>FOGÃO COOKTOP 4 BOCAS / TENSÃO 220 V 60 HZ / ACENDIMENTO AUTOMÁTICO COM ACIONAMENTO NO BOTÃO DO QUEIMADOR / MESA DE VIDRO / TIPO DE GÁS: GN E GLP / QUANTIDADE DE QUEIMADORES: 04 / POTÊNCIA DOS QUEIMANDORES: 03 SEMI-RÁPIDOS DE 1,8 KW E 01 RÁPIDO DE 3 KW / GRELHAS EM AÇO / TIPO DE MONTAGEM: EMBUTIR / CLASSIFICAÇÃO ENERGÉTICA "A" NO SELO PROCEL / MANUAL DE INSTRUÇÕES EM PORTUGUÊS / ASSISTÊNCIA TÉCNICA AUTORIZADA NO TERRITÓRIO NACIONAL / GARANTIA MÍNIMA CONTRA VÍCIOS E DEFEITOS DE FABRICAÇÃO DE 01(UM) ANO /  PRODUTO DEVERÁ SER NOVO NA CAIXA ORIGINAL DO FABRICANTE SEM NENHUM SINAL DE USO, AVARIA, REFORMA OU RECONDICIONAMENTO E EM LINHA DE PRODUÇÃO.</t>
  </si>
  <si>
    <t>JOGO DE CHAVES HEXAGONAIS(ALLEN) / TIPO: "L" LONGA / TIPO DA PONTA: HEXAGONAL COM PONTA ABAULADA / COMPOSIÇÃO: AÇO CROMO VANÁDIO COM ACABAMENTO OXIDADO PRETO / QUANTIDADE DE PEÇAS: 13 / MEDIDAS: 1,27MM, 1,5 MM, 2 MM, 2,5 MM, 3 MM, 3,5MM, 4 MM, 4,5MM, 5 MM, 5,5MM, 6 MM, 8 MM E 10 MM / COM SUPORTE ORGANIZADOR DAS CHAVES / APLICAÇÃO: APERTAR E SOLTAR PARAFUSOS COM SEXTAVADO INTERNO / GARANTIA MÍNIMA CONTRA VÍCIOS E DEFEITOS DE FABRICAÇÃO DE 90 DIAS / QUALIDADE EQUIVALENTE OU SUPERIOR AO MODELO VONDER 35.73.151.100.</t>
  </si>
  <si>
    <t>FITA ISOLANTE ELÉTRICA / MATERIAL BASE DE BORRACHA DE ETILENO-PROPILENO (EPR) COM ALTA CONFORMIDADE EM QUALQUER TIPO DE SUPERFÍCIE, DE AUTO FUSÃO / ANTICAHMAS / CLASSE DE TEMPERATURA: 90º C EM REGIME CONTÍNUO E 130º C  EM REGIME DE EMERGÊNCIA / CLASSE DE TENSÃO: ATÉ 69 KV / DIMENSÕES: COMPRIMENTO 10 METROS,  LARGURA 19 MM E ESPESSURA DE 0,76 MM / FINALIDADE: UTILIZADO COMO MATERIAL DE ISOLAÇÃO E VEDAÇÃO DE UMIDADE PARA JUNTAS E TERMINAÇÕES DE CABOS / ATENDIMENTO À ABNT NBR NM 60454-2, NBR ASTM-D-4388, ASTM D-4325 / COR PRETA / GARANTIA MÍNIMA CONTRA VÍCIOS E DEFEITOS DE FABRICAÇÃO DE  90(NOVENTA) DIAS.</t>
  </si>
  <si>
    <t>FITA ISOLANTE PRETA CLASSE A (ABNT NBR NM 60454-3-1), DE USO PROFISSIONAL, PARA ATÉ 750V E 90°C / FORMA DE APRESENTAÇÃO: 1 ROLO DE 19MM X 20M / MATERIAL DA FITA: PVC ANTICHAMA, COM PROTEÇÃO CONTRA RAIOS UV / ESPESSURA: 0,18MM / REFERÊNCIA DE QUALIDADE: EQUIVALENTE OU COM ESPECIFICAÇÕES QUE COMPROVADAMENTE EXCEDAM OS PADRÕES DE QUALIDADE DAS FITAS CLASSE A WURTH, 3M SCOTCH, PRYSMIAN OU FAME.</t>
  </si>
  <si>
    <t xml:space="preserve">FOGÃO INDUSTRIAL 8 BOCAS ALTA PRESSÃO / ESTRUTURA TOTALMENTE EM AÇO INOX ESCOVADO / BOCA ESTAMPADA EM UMA SÓ CHAPA, EVITANDO SOLDA E ACÚMULO DE RESÍDUOS / REGISTRO REGULADOR DE GÁS CONFECCIONADO EM LATÃO DURO NIQUELADO E CROMADO / TUBO DISTRIBUIDOR DE GÁS FABRICADO EM LIGA ESPECIAL / GRELHA EM FERRO FUNDIDO COM MEDIDA DE 40 X 40CM / POSSUIR GAVETAS COLETORAS DE RESÍDUOS / PÉS ANTIDERRAPANTES / ESTRUTURA MODULADA E DESMONTÁVEL / PODEM SER EQUIPADOS COM FORNOS DE MEDIDAS 50 X 50( FOGÕES EM LINHA) OU 50 X 40( FOGÕES EM PARALELO) / EQUIPADO COM ENTRADA DE GÁS DE BOTIJÃO (GLP) / ACOMPANHAM MANGUEIRA REFORÇADA, REGISTRO APROPRIADO PARA ALTA PRESSÃO E MANUAL DE INSTRUÇÕES / GARANTIA MÍNIMA CONTRA VÍCIOS DE DEFEITOS DE FABRICAÇÃO DE 90(NOVENTA) DIAS. </t>
  </si>
  <si>
    <t xml:space="preserve">QUEIMADOR TUBULAR A GÁS FORMATO EM "U" / PARA CHAPA BIFETEIRA DEGUSTE MODELOS C65 - 80 - 100 - 120 - 140 / LARGURA TOTAL: 150MM / COMPRIMENTO TOTAL: 40MM /  MEDIDA DO ORIFÍCIO DE SAÍDA DO GÁS APROXIMADO: 1,5MM / FURO DE ENTRADA DO GÁS PARA INJETOR: 10MM /  DIÂMETRO DO TUBO: 23 MM / PESO APROXIMADO: 500G. </t>
  </si>
  <si>
    <t>RÁDIO TRANSCEPTOR, TIPO: WALK TALK, BANDA DE FREQUÊNCIA: FRS / POTÊNCIA TRANSMISSÃO: FRS 462-476 MHZ EM BANDA UHF / CANAIS: 26, COM 121 CÓDIGOS DE PRIVACIDADE / FAIXA DE ALCANCE: ATÉ 35KM COM LINHA VISADA LIVRE; ATÉ 800 METROS EM AMBIENTES FECHADOS; ATÉ 2 KM EM ÁREA URBANA / BATERIA NIMH RECARREGÁVEL DE 800MAh COM DURAÇÃO DE ATÉ 12 HORAS / CARACTERÍSICAS ADICIONAIS: RÁDIO TIPO FRS COM LICENÇA GRATUITA, GRAU DE PROTEÇÃO IPX4, LANTERNA LED INTEGRADA, VISOR DIGITAL ILUMINADO, CARREGAMENTO VIA USB, EMPARELHAMENTO SIMPLIFICADO PARA CHAMADA EM GRUPO SEM CUSTO, SUPRESSOR DE RUÍDO AUTOMÁTICO, RECURSO DE COMUNICAÇÃO DE MÃOS LIVRES IVOX/VOX, COMUNICAÇÃO COM QUALQUER RÁDIO BIDIRECIONAL FRS/GMRS, BOTÃO AMPLIFICADOR DE SINAL (PTT), BOTÃO DE ALERTA/EMERGÊNCIA, ALERTA VIBRACALL, RASTREAMENTO DE CANAIS UTILIZADOS ATRAVÉS DA OPÇÃO VARREDURA, BLOQUEIO DE TECLADO, ALERTA DE BATERIA FRACA, COMPATIBILIDADE COM ALIMENTAÇÃO VIA 03 PILHAS ALCALINAS AA( NÃO INCLUSAS), MAXIMIZNDO A DURAÇÃO POR ATÉ 24 HORAS / PRODUTO DEVE APRESENTAR O CÓDIGO DE HOMOLOGADO DA ANATEL / CONTEÚDO DA EMBALAGEM: 02 RÁDIOS BIDIRECIONAIS, 02 PRESILHAS PARA CINTO, 02 BATERIAS NIMH RECARREGÁVEIS, 01 CARREGADOR COM 02 SAÍDA( CABO Y) MICRO USB, 01 MANUAL DE INSTRUÇÕES EM PORTUGUÊS / ASSISTÊNCIA TÉCNICA AUTORIZADA NO TERRITÓRIO NACIONAL / GARANTIA MÍNIMA CONTRA VÍCIOS E DEFEITOS DE FABRICAÇÃO DE 01(UM) ANO / EQUIVALENTE OU SUPERIOR  AO MODELO MOTOROLA TALKABOUT T470BR / PRODUTO DEVERÁ SER NOVO NA CAIXA ORIGINAL DO FABRICANTE SEM NENHUM SINAL DE USO, AVARIA, REFORMA OU RECONDICIONAMENTO E EM LINHA DE PRODUÇÃO.</t>
  </si>
  <si>
    <t>KIT</t>
  </si>
  <si>
    <t>RESISTÊNCIA ELÉTRICA PARA BANHO MARIA / POTÊNCIA: 2000 W / TENSÃO: 220V 60 HZ / MATERIAL: TUBO INOX 8,2" / NIPLE EM ALUMÍNIO DE 5/8" / COMPRIMENTO: 380 MM(38 CM) / LARGURA: 280 MM( 28CM) / APLICAÇÃO: MARMITEIRO, BANHO MARIA, BUFFET, BALCÃO TÉRMICO, ETC. / GARANTIA MÍNIMA CONTRA VÍCIOS E DEFEITOS DE FABRICAÇÃO DE 90(NOVENTA) DIAS.</t>
  </si>
  <si>
    <t>SOLDA DE ESTANHO PARA SOLDAGENS DE CONEXÕES ELÉTRICAS E ELETRÔNICAS / APRESENTAÇÃO: CARRETEL / FIO COM 1,0 MM DE DIÂMETRO / QUANTIDADE: 500 G / COMPOSIÇÃO: ESTANHO( SN) E CHUMBO(PB) NA PROPORÇÃO 60/40. COM FLUXO DE SOLDA RA(T2) / VALIDADE: 2 ANOS A PARTIR DA DATA DE FABRICAÇÃO.</t>
  </si>
  <si>
    <t>SUGADOR DE SOLDA ESD (ANTI-ESTÁTICA) / CORPO EM ALUMÍNIO COM BICO DE TEFLON SUBSTITUÍVEL / ACOMPANHA BICO PROTETOR (CAMISINHA) DE BORRACHA ESPECIAL PARA ALTA TEMPERATURAS.</t>
  </si>
  <si>
    <t>SUPORTE PARA SMARTPHONE / LEVE E COMPACTO / AJUSTÁVEL E COM 02 SAPATAS FRIAS( COLD SHOES ) PARA MONTAGEM SIMULTÂNEA DE MICROFONE E FONTE DE LUZ LED / PERMITE GIRO DO CELULAR NA VERTICAL E HORIZONTAL E INCLINAÇÃO / SAPATA COM ROSCA PARA FIXAÇÃO DE TRIPÉ, ESTABILIZADOR TIPO GIMBAL OU EM CÂMERAS DIGITAIS( CANON, FUJIFILM, NIKON, PANASONIC, ETC) / 02 ALMOFADAS DE SILICONE PARA PROTEÇÃO DO CELULAR CONTRA ARRANHÕES / COMPATÍVEL COM A MAIORIA DOS SMARTPHONES DISPONÍVEIS NO MERCADO / PESO APROXIMANDO: 51G / GARANTIA MÍNIMA CONTRA VÍCIOS E DEFEITOS DE FABRICAÇÃO DE 90(NOVENTA) DIAS / REFERÊNCIA DE QUALIDADE: ULANZI ST-06S.</t>
  </si>
  <si>
    <t>TRIPÉ PROFISSIONAL PARA CÂMERA E CELULAR / ESTRUTURA DO MATERIAL: LIGA DE ALUMÍNIO / COR: PRETO / CABEÇA PANORÂMICA MULTIFUNCIONAL SUPORTA IMAGENS DE 360º E DISPAROS VERTICAIS / ALÇA GIRATÓRIA E AJUSTE DE ÂNGULO / BOLHA DE NÍVEL NA CABEÇA E NO TRIPÉ PARA CORREÇÃO DE TERRENO / PÉS COM 04 SEÇÕES  / HASTE CENTRAL COM CREMALHEIRA / PÉS EMBORRACHADO COM AJUSTE DE INCLINAÇÃO DE SUPERFÍCIE / PÉS EM ALUMÍNIO COM 25 X 19MM / ALTURA AJUSTÁVEL COM TRAVA / ALTURA MÍNIMA: 61 CM / ALTURA MÁXIMA: 1,8 MTS / ROTAÇÃO HORIZONTAL 360º / ROTAÇÃO VERTICAL: 90º / BRAÇO PARA ROTAÇÃO DA BASE DA CÂMERA / MONTAEGEM COM ROSCA UNIVERSAL DE 1/4" / COMPATÍVEL COM QUALQUER CÂMERA, FILMADORAS, ETC. / SUPORTE PARA CELULAR UNIVERSAL / CAPACIDADE DE CARGA SUPORTADA: MÍNIMO 3KG OU SUPERIOR / ACESSÓRIOS INCLUSOS: BOLSA PARA TRANSPORTE COM ALÇA, 01 SUPORTE PARA CELULAR UNIVERSAL, 01 PLACA DE LIBERAÇÃO RÁPIDA(SAPATA) E 01 MANUAL DE INSTRUÇÕES EM PORTUGUÊS / GARANTIA MÍNIMA CONTRA VÍCIOS E DEFEITO DE FABRICAÇÃO DE 90(NOVENTA) DIAS / PADRÃO DE QUALIDADE EQUIVALENTE OU SUPERIOR AO TOMATE MTG-3018.</t>
  </si>
  <si>
    <t>VENTILADOR TIPO COLUNA / COR: PRETO / GRADE EM AÇO COM PINTURA ELETROSTÁTICA ANTICORROSIVA /  QUANTIDADE DE PÁS: 3 / MATERIAL DAS PÁS: PLÁSTICO DE ALTA RESISTÊNCIA / BASE TIPO: REDONDA COM SAPATAS ESTABILIZADORAS / OSCILANTE E INCLINAÇÃO AJUSTÁVEL / DIÂMETRO DA GRADE: 600MM / DIÂMETRO DA HÉLICE: 520MM / 3 VELOCIDADES( MÍN, MÉD, MÁX) / ROTAÇÃO: 1200 RPM OU SUPERIOR / POTÊNCIA: 147W OU SUPERIOR / PROTEÇÃO DO MOTOR: FUSÍVEL TÉRMICO / ALIMENTAÇÃO:  220V 60HZ / AJUSTE DE ALTURA ENTRE 1,20M E 1,75M / CLASSIFICAÇÃO ENERGÉTICA "A" NO SELO PROCEL /  CABO E PLUGUE CERTIFICADOS PELO INMETRO / PLUGUE PADRÃO ABNT NBR 14136 / GARANTIA MÍNIMA CONTRA VÍCIOS E DEFEITOS DE FABRICAÇÃO DE 01(UM) ANO, COM ASSISTÊNCIA TÉCNICA AUTORIZADA NOTERRITÓRIO NACIONAL / PADRÃO DE QUALIDADE EQUIVALENTE OU SUPERIOR AO MODELO VENTISOL NEW 60CM / PRODUTO DEVERÁ SER NOVO NA CAIXA ORIGINAL DO FABRICANTE SEM NENHUM SINAL DE USO, AVARIA, REFORMA OU RECONDICIONAMENTO E EM LINHA DE PRODUÇÃO.</t>
  </si>
  <si>
    <t>ADAPTADOR DE TOMADA TIPO BOB ESPONJA / ENTRADA: 2P+T /  POLOS SAÍDA: 2P / TENSÃO NOMINAL: 250V / ENCAIXE PARA PINOS DE 10A E 20A NOS PADRÕES BRASILEIRO E AMERICANO / CORRENTE NOMINAL: 20A / POTÊNCIA MÁXIMA: 3000W EM 220V / MATERIAL: CORPO EM TERMOPLÁSTICO ANTICHAMAS E PINO EM LATÃO MACIÇO.</t>
  </si>
  <si>
    <t xml:space="preserve">ADAPTADOR PARA TOMADA PADRÃO NBR 14136 / TENSÃO MÁXIMA 220V / POTÊNCIA MÁXIMA: 2200W / CORRENTE NOMINAL: 10A / ESTRUTURA: GABINETE EM TERMOPLÁSTICO DE ENGENHARIA E PARTES METÁLICAS CONDUTORAS EM LIGA DE COBRE / DIÂMETRO DA HASTE: 4MM / ENTRADA: PADRÃO AMERICANO(NEMA 5/15) E SAÍDA PARA PADRÃO BRASILEIRO COM ATERRAMENTO( ABNT NBR 14136) / POSSUIR CERTIFICAÇÃO DO INMETRO / GARANTIA MÍNIMA CONTRA VÍCIOS E DEFEITOS DE FABRICAÇÃO DE 03(TRÊS) MESES. </t>
  </si>
  <si>
    <t>ADAPTADOR NOVO PADRÃO / ADAPTADOR PADRÃO NBR 14136 PARA  PADRÃO NEMA 3 PINOS / TENSÃO MÁXIMA: 220V / POTÊNCIA MÁXIMA: 3300W / CORRENTE MÁXIMA: ATÉ 15A / ENTRADA: NOVO PADRÃO BRASILEIRO ABNT NBR 14136 / SAÍDA: PADRÃO NEMA COM CONTATO DE ATERRAMENTO / POSSUIR CERTIFICAÇÃO DO INMETRO / GARANTIA MÍNIMA CONTRA VÍCIOS E DEFEITO DE FABRICAÇÃO: 03(TRÊS) MESES.</t>
  </si>
  <si>
    <t>ASPIRADOR DE PÓ PORTÁTIL COM FUNÇÃO SOPRADORA / POTÊNCIA MÍNIMA: 1200 W / TENSÃO: 220V 60HZ / LEVE E COMPACTO / CABO ELÉTRICO COM 4 METROS / CAPACIDADE DO COLETOR: 800 ML / FUNÇÃO SOPRO / ACESSÓRIOS INCLUSOS: FILTRO LAVÁVEL, MANUAL DE INSTRUÇÕES EM PORTUGUÊS / CERTIFICADO DE HOMOLOGÇÃO DO INMETRO / GARANTIA DE 1 ANO DO FABRICANTE / ASSISTÊNCIA TÉCNICA AUTORIZADA NO ESTADO DE ALAGOAS / PADRÃO DE QUALIDADE EQUIVALENTE OU SUPERIOR AO APS1200-B2 BLACK&amp;DECKER / PRODUTO DEVERÁ SER NOVO NA CAIXA ORIGINAL DO FABRICANTE SEM NENHUM SINAL DE USO, REFORMA OU RECONDICIONAMENTO E EM LINHA DE PRODUÇÃO.</t>
  </si>
  <si>
    <t>BATEDEIRA PLANETÁRIA / POTÊNCIA: 700W OU SUPERIOR / TENSÃO: 220V 60HZ / TIPOS DE BATEDORES: GANCHO, ELÍPTICO E PLANO / BATEDORES EM AÇO INOX / VELOCIDADE: 12 / CAPACIDADE DA TIGELA: 4,5 LITROS / POSSUIR TAMPA ANTIRESPINGO COM ABERTURA PARA INSERÇÃO DE INGREDIENTES E PÉS COM VENTOSAS / FUNÇÕES: AMASSAR, BATER E MISTURAR / COR:  PRETO OU BRANCO / BOTÃO PARA ABERTURA / CABO CERTIFICADO PELO INMETRO E PLUGUE PADRÃO BRASILEIRO NBR 14136 / ACESSÓRIOS ADICIONAIS: 01 TIGELA EXTRA DE 4,5L E MANUAL DE INSTRUÇÕES EM PORTUGUÊS / ASSISTÊNCIA TÉCNICA AUTORIZADA NO TERRITÓRIO NACIONAL / GARANTIA MÍNIMA CONTRA VÍCIOS E DEFEITOS DE FABRICAÇÃO DE 01(UM) ANO / PADRÃO DE QUALIDADE EQUIVALENTE OU SUPERIOR AO MONDIAL PREMIUM BP-01P-B / PRODUTO DEVERÁ SER NOVO NA CAIXA ORIGINAL DO FABRICANTE SEM NENHUM SINAL DE USO, REFORMA OU RECONDICIONAMENTO E EM LINHA DE PRODUÇÃO.</t>
  </si>
  <si>
    <t>BATEDEIRA TIPO PLANETÁRIA / CAPACIDADE: 12 LITROS / TENSÃO MONOFÁSICA: 220V 60HZ / POTÊNCIA MOTOR: 1/2 CV OU SUPERIOR / VELOCIDADE: 6 (80 A 230 R.P.M.) / MATERIAL BALDE: AÇO INOX / COM 3 TIPOS DE BATEDORES:GANCHO, GLOBO E RAQUETE / MATERIAL DO CORPO: AÇO CARBONO COM PINTURA ELETROSTÁTICA ANTIFERRUGEM / COR: BRANCO /  ALAVANCA SELETORA PARA AS VELOCIDADES / POSSUIR BOTÃO DE EMERGÊNCIA DE SEGURANÇA PARA PARADA INSTANTÂNEA E GRADE DE PROTEÇÃO /  POSUIR CERTIFICAÇÃO DE CONFORMIDADE DO INMETRO E ATENDER AOS REQUISITOS DE SEGURANÇA DA NR-12 / MANUAL DE INSTRUÇÕES EM PORTUGUÊS / CERTIFICADO DE GARANTIA MÍNIMA CONTRA VÍCIOS E DEFEITO DE FABRICAÇÃO DE 06(SEIS) MESES / ASSISTÊNCIA TÉCNICA AUTORIZADA NO ESTADO DE ALAGOAS / SIMILAR OU SUPERIOR AO MODELO COPAMETAL BBI-12 / PRODUTO DEVERÁ SER NOVO NA CAIXA ORIGINAL DO FABRICANTE SEM NENHUM SINAL DE USO, REFORMA OU RECONDICIONAMENTO E EM LINHA DE PRODUÇÃO.</t>
  </si>
  <si>
    <t>BATERIA 9V RECARREGÁVEL, TIPO 6F22/PP3 / CAPACIDADE: 250MAH OU SUPERIOR / CAPACIDADE DE CICLOS DE RECARGA: ATÉ 1000 VEZES / COMPOSIÇÃO QUÍMICA: OXIHIDRÓXIDO DE NÍQUEL, METAL-HIDRETO E HIDRÓXIDO DE POTÁSSIO, ISENTA DE MERCÚRIO E CÁDMIO, PARA MAIOR SUSTENTABILIDADE ECOLÓGICA / GARANTIA DO FABRICANTE CONTRA DEFEITOS DE FABRICAÇÃO: MÍNIMO DE 6 MESES / PADRÃO DE QUALIDADE EQUIVALENTE OU SUPERIOR À BATERIA ELGIN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</si>
  <si>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BATERIA VRLA 12V X 7AH / BATERIA ESTACIONÁRIA REGULADA POR VÁLVULA (VRLA) SELADA COM TECNOLOGIA AGM / RECARREGÁVEL / TENSÃO NOMINAL: 12V / CORRENTE NOMINAL: 7AH / CORRENTE INICIAL MÁXIMA: 2,1A / PESO LÍQUIDO APROXIMADO: 2,0KG / APLICAÇÃO: ESPECÍFICA PARA USO EM NO-BREAKS (UPS) / TIPO DO TERMINAL: FASTON 200 / DIMENSÕES APROXIMADAS (MM): 100(A), 65(L), 151(C) / POSIÇÃO DE INSTALAÇÃO: HORIZONTAL OU VERTICAL / DEVE POSSUIR CERTIFICAÇÃO OU HOMOLOGAÇÃO DOS ÓRGÃOS COMPETENTES / GARANTIA MÍNIMA CONTRA VÍCIOS E DEFEITOS DE FABRICAÇÃO DE 01(UM) ANO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</si>
  <si>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BATERIA VRLA 6V X 7,2AH / BATERIA ESTACIONÁRIA REGULADA POR VÁLVULA (VRLA) SELADA COM TECNOLOGIA AGM / RECARREGÁVEL / TENSÃO NOMINAL: 6V / CORRENTE NOMINAL: 7,2AH / CORRENTE INICIAL MÁXIMA: 2,16A / PESO LÍQUIDO APROXIMADO:1,2KG / TIPO DO TERMINAL: FASTON 187 / DIMENSÕES APROXIMADAS (MM): 100(A), 34(L), 151(C) / POSIÇÃO DE INSTALAÇÃO: HORIZONTAL OU VERTICAL / DEVE POSSUIR CERTIFICAÇÃO OU HOMOLOGAÇÃO DOS ÓRGÃOS COMPETENTES / GARANTIA MÍNIMA CONTRA VÍCIOS E DEFEITOS DE FABRICAÇÃO DE 01(UM) ANO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</si>
  <si>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BEBEDOURO / TIPO DE USO: INDUSTRIAL / RESERVATÓRIO INTERNO FABRICADO EM POLIETILENO ATÓXICO COM CAPACIDADE PARA 100L / ISOLAMENTO TÉRMICO EM EPS / CONTROLE DE NÍVEL DE ÁGUA ATRAVÉS DE BÓIA / 3 TORNEIRAS DE PLÁSTICO DE ALTA DURABILIDADE OU METAL CROMADO / ALIMENTAÇÃO ELÉTRICA: 220V/60HZ / ALIMENTAÇÃO DE ÁGUA: ENCANADA / GABINETE ESTRTURAL EM AÇO INOX 403 / APARADOR DE ÁGUA (PINGADEIRA) EM AÇO INOX COM DRENO PARA ESCOAMENTO / PÉS AJUSTÁVEIS / O APARELHO DEVE VIR ACOMPANHADO DE PELO MENOS UM FILTRO / SISTEMA DE REFRIGERAÇÃO: COMPRESSOR ELÉTRICO / GÁS REFRIGERANTE ECOLOGICAMENTE CORRETO / CONTROLE DA TEMPERATURA POR TERMOSTATO REGULÁVEL EM 7 NÍVEIS / SERPENTINA INTERNA EM AÇO INOX 304 /  EQUIPAMENTO CERTIFICADO PELO INMETRO / CABO DE ALIMENTAÇÃO CERTIFICADO PELO INMETRO E PLUGUE PADRÃO ABNT NBR14136 / ACOMPANHA MANUAL DE INSTRUÇÕES EM PORTUGUÊS / GARANTIA MÍNIMA CONTRA VÍCIOS E DEFEITOS DE FABRICAÇÃO DE 1 ANO / ASSISTÊNCIA TÉCNICA AUTORIZADA NO TERRITÓRIO NACIONAL / PADRÃO DE QUALIDADE EQUIVALENTE OU SUPERIOR AO MODELO AQUAMAX, KNOX KF-100, FRISBEL B100, KARINA K100 OU AQUA GELATA PRE100.</t>
  </si>
  <si>
    <t>CABO CONVERSOR ADAPTADOR V8 MICRO USB PARA HDMI MHL / CONECTORES DE ENTRADA: 01 MICRO USB V8  MACHO E 01 MICRO USB FÊMEA / SAÍDA: HDMI FÊMEA / APLICAÇÃO: CONECTOR SMARTPHONES, TABLETS E OUTROS APARELHOS A SMART TV´S / GARANTIA MÍNIMA CONTRA VÍCIOS E DEFEITOS DE FABRICAÇÃO DE 03(TRÊS) MESES.</t>
  </si>
  <si>
    <t>CABO XLR MONTADO BALANCEADO DE 50 METROS / CABO DE MICROFONE DE BAIXA IMPEDÂNCIA / FABRICADO COM LIGA DE COBRE OFHC (ISENTA DE OXIGÊNIO) E BITOLA DE 2 X 0,30MM²/24AWG (SC20) / MONTADO COM CONECTORES XLR MACHO E XLR FÊMEA INJETADOS EM ZAMAC (LIGA DE ALUMÍNIO) / BLINDAGEM 1: FITA DE ALUMÍNIO BLINDAGEM 2: COBRE TRANÇADO / MATERIAL: PVC BITOLA MM²: 0,30MM² / BITOLA AWG: 22 AWG (SC30) / ALTA ROTATIVIDADE: SIM / TIPO DE PLUG: XLR MACHO E XLR FÊMEA / MATERIAL DOS PLUGUES XLR: ZAMAC / ESTÉREO / IMPEDÂNCIA: 56 OHM / COMPRIMENTO DO CABO: 50 METROS / PADRÃO DE QUALIDADE EQUIVALENTE OU SUPERIOR AO CABO SANTO ÂNGELO.</t>
  </si>
  <si>
    <t>CAIXA AMPLIFICADA PORTÁTIL COM ALÇA RETRÁTIL E RODINHAS / POTÊNCIA: 1200W RMS / SUBWOOFER DE 15" / TWEETER: 3" X 1 / ENTRADAS: 2 ENTRADAS P10 PARA MICROFONE E 01 PARA GUITARRA / 01 AUXILIAR P2 E 01 RCA / COMPATIBILIDADE: USB , BLUETOOTH, RÁDIO FM E CARTÃO DE MEMÓRIA(SD CARD) / DISPLAY DIGITAL / REPRODUÇÃO ARQUIVOS MP3 E WMA / EQUALIZADOR GRÁFICO DE 5 BANDAS / CONTROLE DE VOLUME: SOM, GRAVES E AGUDOS, MICROFONES E GUITARRA / FREQUÊNCIA DE RESPOSTA: 90HZ ~ 20KHZ / SUPORTE PARA PEDESTAL / BATERIA INTERNA RECARREGÁVEL (CHUMBO-ÁCIDA) DE 12V X 7,0AH / CONTROLE REMOTO / BIVOLT 110V ~220V 60HZ / CABO DE ALIMENTAÇÃO COM PLUGUE PADRÃO NBR 14136 / MANUAL DE INSTRUÇÕES / CERTIFICADO DE GARANTIA MÍNIMA CONTRA VÍCIOS E DEFEITO DE FABRICAÇÃO DE 01(UM) ANO / ASSISTÊNCIA TÉCNICA AUTORIZADA NO TERRITÓRIO NACIONAL / PADRÃO DE QUALIDADE EQUIVALENTE OU SUPERIOR AO MODELO SUMAY SM-CAP37 / ACOMPANHA 2 MICROFONES DIN MICO PROFISSIONAL COM CABO DE 3,0 METROS EQUIVALENTE OU SUPERIOR AO MXT M-58 PROFISSIONAL / PRODUTO DEVERÁ SER NOVO NA CAIXA ORIGINAL DO FABRICANTE SEM NENHUM SINAL DE USO, REFORMA OU RECONDICIONAMENTO E EM LINHA DE PRODUÇÃO.</t>
  </si>
  <si>
    <t>CÂMERA IP BULLET 2MP ZOOM MOTORIZADO / RESOLUÇÃO MÁXIMA DE IMAGEM: 2MP (1920X1080) / SENSOR DE IMAGEM: 1/2.7” 2 MEGAPIXELS CMOS / RELAÇÃO SINAL-RUÍDO &gt;50 DB / CONTROLE DE GANHO: AUTOMÁTICO E MANUAL / BALANÇO DO BRANCO: AUTOMÁTICO, NATURAL, EXTERNO AUTOMÁTICO, EXTERIOR, MANUAL, PERSONALIZADO / COMPENSAÇÃO DE LUZ DE FUNDO: BLC/ HLC/ DWDR (60DB) / MODOS DE VÍDEO: AUTOMÁTICO (ICR), COLORIDO, PRETO E BRANCO / DETECÇÃO DE VÍDEO: ATÉ 4 REGIÕES DE DETECÇÃO / LENTE: DIST NCIA FOCAL: 2,8MM ~ 12MM; ABERTURA MÁXIMA F1.7; ZOOM ÓPTICO 4X; TIPO DE LENTE: VARIFOCAL MOTORIZADA; ÍRIS: ELETRÔNICA; IR INTELIGENTE COM ALCANCE DE 40 METROS; COMPRIMENTO DE ONDA LED IR: 850 NM / VÍDEO: QUANTIDADE DE STREAMS 2; COMPRESSÃO INTELIGENTE DE VÍDEO NO FORMATOS: H.264/ H.264B/ H.264H/ H.265/ MJPEG; FOTO: ATÉ 1 FOTO POR SEGUNDO; FORMATO DO VÍDEO: NTSC; TAXA DE FRAMES: 1 ~ 30 FPS / DETECÇÃO DE MOVIMENTO: ATÉ 4 ÁREAS / REDE: INTERFACE RJ45 (10/100BASE-T); PROTOCOLOS E SERVIÇOS SUPORTADOS: TCP/IP, UDP, IPV4, IPV6, DHCP, ARP, DNS, DDNS, RTSP, RTCP, HTTPS, HTTP, FILTRO IP, SMTP (COM SSL E TLS) , MULTICAST, FTP, NTP, RTP, ONVIF, SERVIÇOS ARMAZENAMENTO NA NUVEM(CLOUD SYSTEM); SUPORTE PERFIS ONVIF: PERFIL S, T; COMPATÍBILIDADE COM SERVIÇOS DDNS; CONFIGURAÇÃO DE NÍVEL DE ACESSO PARA MÚLTIPLOS USUÁRIOS( ATÉ 20 USUÁRIOS) COM PROTEÇÃO POR SENHA; ACESSO ATRAVÉS DE NAVEGADORES: GOOGLE CHROME, INTERNET EXPLORES E FIREFOX / CARACTERÍSITCAS ADICIONAIS: ENTRADA PARA CATÃO MICRO SD DE 128GB PARA GRAVAÇÃO LOCAL; AJUSTE DE IMAGEM( BRILHO/ CONTRASTE/ SATURAÇÃO/ NITIDEZ/ GAMA); FUNÇÃO ESPELHO E ROTAÇÃO DE IMAGEM; REDUÇÃO DIGITAL DE RUÍDO AJUSTÁVEL; CONEXÕES: RJ45 ETHERNET (8P8C) COM FUNÇÃO POE ATIVO(POWER OVER ETHERNET 802.3AF) / ALIMENTAÇÃO: 12VCC ATRAVÉS DE CONECTOR P4 / POSSUIR PROTEÇÃO ANTI-SURTO(15KV) / GRAU DE PROTEÇÃO IP67 / INSTALAÇÃO: AMBIENTES INTERNOS E EXTERNOS / ATENDER ÀS CERTIFICAÇÕES FCC(PARTE 15, CLASSE B) E CE(EN 60950 : 2000) / MANUAL DE INSTRUÇÕES EM PORTUGUÊS / ASSITÊNCIA TÉCNICA AUTORIZADA NO TERRITÓRIO NACIONAL / GARANTIA MÍNIMA CONTRA VÍCIOS E DEFEITOS DE FABRICAÇÃO DE 1(UM) ANO / REFERÊNCIA DE QUALIDADE EQUIVALENTE OU SUPERIOR AO MODELO INTELBRÁS VIP 3240 / PRODUTO DEVERÁ SER NOVO NA CAIXA ORIGINAL DO FABRICANTE SEM NENHUM SINAL DE USO, AVARIA, REFORMA OU RECONDICIONAMENTO E EM LINHA DE PRODUÇÃO.</t>
  </si>
  <si>
    <t>CAPACÍMETRO DIGITAL / CONTAGEM MÁXIMA DO DISPLAY: 2000 CONTAGENS 3 ½ DÍGITOS / FAIXAS DE MEDIÇÃO: 0.1PF A 20MF / FAIXAS DE CAPACITÂNCIAS: 200PF, 2NF, 20NF,200NF, 2ΜF, 20ΜF, 200ΜF, 2000ΜF E 20MF / INDICAÇÃO DE BATERIA FRACA NO DISPLAY / TEMPO DE AMOSTRAGEM APROX. 2 ~ 3 SEGUNDOS / INDICAÇÃO DE POLARIDADE AUTOMÁTICA / MUDANÇA DE FAIXA MANUAL / BOTÃO DE AJUSTE DE ZERO ENTRE ± 25PF / FUNÇÃO DATA HOLD / DISPLAY COM ILUMINAÇÃO / TENSÃO DE TESTE: MÁXIMO 2,8V RMS / PROTEÇÃO DE SOBRECARGA: FUSÍVEL DE AÇÃO RÁPIDA DE 200MA/250V, 5X20MM / ALIMENTAÇÃO BATERIA 9V / SEGURANÇA:CONFORMIDADE COM A IEC61010-1 SOBRETENSÃO E DUPLA ISOLAÇÃO, CAT II 600V / ACESSÓRIOS INCLUSOS: 02 PONTA DE PROVA, MANUAL E BATERIA 9V / ASSISTÊNCIA TÉCNICA NO TERRITÓRIO NACIONAL / GARANTIA MÍNIMA CONTRA VÍCIOS E DEFEITOS DE FABRICAÇÃO DE 1 ANO / REFERÊNCIA DE QUALIDADE EQUIVALENTE OU SUPERIOR AO MINIPA MC-154A / PRODUTO DEVERÁ SER NOVO NA CAIXA ORIGINAL DO FABRICANTE SEM NENHUM SINAL DE USO, AVARIA, REFORMA OU RECONDICIONAMENTO E EM LINHA DE PRODUÇÃO.</t>
  </si>
  <si>
    <t>CARREGADOR PORTÁTIL DE PILHAS AA E AAA E BATERIAS 9V, TIPOS NI-MH E NI-CD / TENSÃO DE ALIMENTAÇÃO: BIVOLT AUTOMÁTICO / POSSIBILIDADE DE CARREGAR ATÉ 4 PILHAS RECARREGÁVEIS AA OU AAA E ATÉ 2 BATERIAS DE 9V (6F22 / PP3) RECARREGÁVEIS / DEVE POSSUIR LEDS DE OPERAÇÃO QUE INDIQUEM O CARREGAMENTO / DEVE POSSUIR PROTEÇÃO DO CARREGADOR E PILHAS NO CASO DAS PILHAS SEREM COLOCADAS INVERTIDAS / O CARREGADOR DEVE INDICAR QUANDO A CARGA ESTIVER COMPLETA / O APARELHO DEVE SER CERTIFICADO PELO INMETRO E POSSUIR ISOLAÇÃO DUPLA / REFERÊNCIA DE QUALIDADE/CARACTERÍSTICAS: ELGIN SC-333 E MOX MO-CP50.</t>
  </si>
  <si>
    <t>NTERRUPTOR TIPO ALAVANCA / 03 POSIÇÕES - LIGADO, DESLIGADO, LIGADO  / CORRENTE ELÉTRICA: 15A / TENSÃO NOMINAL:250V /  TAMANHO DA ALAVANCA: 12MM / DIÂMETRO DA ROSCA: M12 (12MM) / MATERIAL DO CORPO E CONTATOS: METAL / QUANTIDADE DE TERMINAIS: 03 / DIMENSÕES APROXIMADAS( A X L X E): 55 X 29 X 16MM / GARANTIA MÍNIMA CONTRA VÍCIOS E DEFEITOS DE FABRICAÇÃO: 03 (TRÊS) MESES.</t>
  </si>
  <si>
    <t>CHAVE MAGNÉTICA TRIFÁSICA 3CV / VOLTAGEM: 220V / FAIXA DE AJUSTE DO RELÉ DE SOBRECARGA: 9A A 13A / DISPONIBILIDADE DE DIVERSOS TIPOS DE ACIONAMENTO (LIGA/DESLIGA/RESET/AUTO) / DE ACORDO COM A NORMA IEC 60947-4-1 / MATERIAL CORPO: CAIXA TERMOPLÁSTICA / GARANTIA MÍNIMA CONTRA VÍCIOS E DEFEITOS DE FABRICAÇÃO DE 03(TRÊS) MESES / PRODUTO DEVERÁ SER NOVO NA CAIXA ORIGINAL DO FABRICANTE SEM NENHUM SINAL DE USO, AVARIA, REFORMA OU RECONDICIONAMENTO E EM LINHA DE PRODUÇÃO.</t>
  </si>
  <si>
    <t>CONJUNTO FLANGEADOR E CORTADOR PARA TUBO DE COBRE 11 PEÇAS / KIT CONTENDO: 1 MALETA PARA ARMAZENAMENTO, 1 FLANGEADOR, 1 CORTADOR, 5 ACESSÓRIOS PARA ALARGAR TUBOS, 2 BASES PARA FIXAÇÃO DO TUBO E 1 CHAVE CATRACA / CAPACIDADE DO CORTADOR PARA TUBOS: 1/8" A 1.1/8"(3 MM A 28 MM) / CAPACIDADE FLANGEAR TUBOS COM MEDIDAS 1/8", 3/16", 1/4", 5/16", 3/8", 1/2", 5/8" E 3/8" / APLICAÇÃO: CORTAR, ALARGAR/EXPANDIR E FLANGEAR TUBOS DE COBRE E ALUMÍNIO / GARANTIA MÍNIMA CONTRA VÍCIOS E DEFEITOS DE FABRICAÇÃO DE 90(NOVENTA) DIAS / PADRÃO DE QUALIDADE EQUIVALENTE OU SUPERIOR AO VONDER.</t>
  </si>
  <si>
    <t>DESUMIDIFICADOR / VOLTAGEM 220V / CAPACIDADE AMBIENTE COM 300 M³ / CAPACIDADE DESUMIDIFICAÇÃO: 18L/DIA / CAPACIDADE DE CIRCULAÇÃO: 600 M³/H / POTÊNCIA DO COMPRESSOR: 390 WATTS / COMPRESSOR  TIPO HERMÉTICO / GÁS ECOLOGICAMENTE CORRETO / CAPACIDADE DO RESERVATÓRIO DE ÁGUA: 3 LITROS COM DRENO / CONTROLADOR DE UMIDADE(UMIDOSTATO) DIGITAL / TEMPERATURA MÍNIMA DE UTILIZAÇÃO ACIMA DOS 16ºC / LÂMPADA PILOTO INDICADORA DE RESERVATÓRIO CHEIO / SISTEMA DE DESLIGAMENTO AUTOMÁTICO DO EQUIPAMENTO QUANDO RESERVATÓRIO DE ÁGUA ESTIVER CHEIO / CHAVE LIGA/DESLIGA QUE EVITA ALTERAÇÃO NA REGULAGEM DO CONTROLE DE UMIDADE / POSSUIR ALÇAS E RODÍZIOS PARA MOVIMENTAÇÃO / COR: BRANCO / CABO E PLUGUE CERTIFICADOS PELO INMETRO / PLUGUE PADRÃO ABNT NBR14136 / MANUAL DE INSTRUÇÕES / ASSISTÊNCIA TÉCNICA AUTORIZADA NO TERRITÓRIO NACIONAL / GARANTIA MÍNMA CONTRA VÍCIOS E DEFEITOS DE FABRICAÇÃO DE 1 ANO / EQUIVALENTE OU SUPERIOR AO MODELO ARSEDC 250.</t>
  </si>
  <si>
    <t>FECHADURA BIOMÉTRICA DIGITAL / TOTALMENTE REVERSÍVEL / FORMAS DE ACESSO: BIOMETRIA, SENHA, TAG, APLICATIVO VIA SMARTPHONE E USB / CONECTIVIDADE: WI-FI 2,4GHZ / CAPACIDADE PARA 300 USUÁRIOS, SENDO 100 BIOMETRIAS( 09 ADMINISTRADORES E 91 USUÁRIOS) E 200 USUÁRIOS VIA SENHA E TAGS / ALIMENTAÇÃO: 04 PILHAS ALCALINAS AAA / SINALIZAÇÃO DE PILHA FRACA / POSSUIR PORTA MINI USB EM CASO DE ESGOTAMENTO TOTAL DAS PILHAS / COPO EM AÇO INOX / À PROVA DE ÁGUA, SENDO PROJETADA PARA AMBIENTES EXTERNOS / UTILIZAÇÃO EM PORTAS DE MADEIRA COM ESPESSURAS ENTRE 35MM ATÉ 600MM / POSSUIR TRAVA INTERNA, EM CASO DE PRIVACIDADE, PARA EVITAR ABERTURA POR FORA / ACOMPANHA: PARTE INTERNA E EXTERNA DA FECHADURA COM MAÇANETA, ESPELHO PARA CAIXA DO BATENTE, GABARITO PARA FURAÇÃO DA PORTA E BATENTE, PARAFUSOS PARA MONTAGEM, 02 CARTÕES DE PROXIMIDADE(SMART KEY), 02 CHAVES MESTRAS, MANUAL DE INSTRUÇÕES EM PORTUGUÊS / ASSISTÊNCIA TÉCNICA AUTORIZADA NO TERRITÓRIO NACIONAL / GARANTIA MÍNIMA CONTRA VÍCIOS E DEFEITOS DE FABRICAÇÃO DE 01(UM) ANO.</t>
  </si>
  <si>
    <t>FECHADURA COM ACIONAMENTO ELÉTRICO / PARA PORTAS COM ABERTURA PARA DENTO E POSIÇÕES DIREITA OU ESQUERDA / PARA UTILIZAÇÃO AO TEMPO( NÍVEL 3 DE CORROSÃO) / CILINDRO EXTERNO AJUSTÁVEL CONFORME ESPESSURA DA PORTA( 31MM ATÉ 87 MM) / FORNECIDO COM 03 CHAVES / ACOMPANHA SENSOR DE DETECÇÃO DE STATUS DA PORTA (ABERTA OU FECHADA) / ABERTURA POR CHAVE OU BOTÃO / ACOMPANHA FONTE BIVOLT( 127V ~ 220V 60HZ), SAÍDA DE 12VCC, COM POTÊNCIA MÍNIMA DE 15W PARA ACIONAMENTO DA FECHADURA / MODELO COMPATÍVEL PARA ACIONAMENTO POR UMA BOTOEIRA OU CAMPAINHA, CONTROLE DE ACESSOS, PORTEIROS ELETRÔNICOS E DISPOSITIVOS DE ACIONAMENTOS COM TENSÃO DE 12VCC / ACOMPANHA O KIT DE INSTALÇAÇÃO DA FECHADURA NO PORTÃO / ASSISTÊNCIA TÉCNICA AUTORIZADA NO TERRITÓRIO NACIONAL / GARANTIA MÍNIMA CONTRA VÍCIOS E DEFEITOS DE FABRICAÇÃO DE 01(UM) ANO / PADRÃO DE QUALIDADE EQUIVALENTE OU SUPERIOR AO MODELO HDL C90 PROFISSIONAL</t>
  </si>
  <si>
    <t>FLUXO PARA SOLDA PRATA 100G / DECAPANTE PARA SOLDAR LIGAS DE PRATA / TEMPERATURA DE TRABALHO: 500ºC A 780ºC / FABRICADO DE ACORDO COM A NORMA DIN 8511 FHS1.</t>
  </si>
  <si>
    <t>CORTINA AR 180CM 220V / POTÊNCIA: 250W OU SUPERIOR / ALIMENTAÇÃO: 220V 60 HZ / MOTOR ROLAMENTADO / ESTRUTURA REFORÇADA / VAZÃO DE AR(M3/H): 2500 OU SUPERIOR / NÍVELDE RUÍDO( DB): ATÉ ATÉ 54 / VELOCIDADE: 02( MÁX - MÍN) / CERTIFICADO PELO INMETRO / COR: BRANCO / COM CONTROLE REMOTO / MANUAL DE INSTRUÇÕES EM PORTUGUÊS / ASSISTÊNCIA TÉCNICA AUTORIZADA NO TERRITÓRIO NACIONAL / GARANTIA MÍNIMA CONTRA VÍCIOS E DEFEITOS DE FABREICAÇÃO DE 01(UM) ANO / PRODUTO DEVERÁ SER NOVO NA CAIXA ORIGINAL DO FABRICANTE SEM NENHUM SINAL DE USO, AVARIA, REFORMA OU RECONDICIONAMENTO E EM LINHA DE PRODUÇÃO.</t>
  </si>
  <si>
    <t>FOGÃO 4 BOCAS ACENDIMENTO AUTOMÁTICO / MESA EM INOX COM BORDAS ARREDONDADAS E SEM FURAÇÃO APARENTE  / COR: BRANCO / TAMPA DE VIDRO / 2 QUEIMADORES COM POTÊNCIA MÍNIMA DE 1.700W OU SUPERIOR E 02 QUEIMADORES RÁPIDOS POTÊNCIA MÍNIMA DE 2.000W OU SUPERIOR / MANIPULADORES TIPO ANATÔMICOS E REMOVIVEIS  POSICIONADOS NA PARTE SUPERIOR (MESA EM INOX) / FORNO TIPO LIMPA FÁCIL / PUXADOR ERGONÔMICO / MÍNIMO 01 GRADE DO FORNO / VOLUME MÍNIMO DO FORNO: 56L OU SUPERIOR / 02 TREMPES (GRADES) ENCAIXADAS /  TIPO DE GÁS: GLP ( CONVERSÍVEL PARA GÁS NATURAL) /  ACENDIMENTO AUTOMÁTICO DAS 4 BOCAS / COR: BRANCO / TENSÃO: 220V OU BIVOLT / COM PÉS ALTO / POSSUIR A ETIQUETA DO PROGRAMA BRASILEIRO DE ETIQUETAGEM(PBE) - SELO INMETRO/PROCEL / CLASSIFICAÇÃO DE EFICIÊNCIA ENERGÉTICA DA MESA: A / CLASSIFICAÇÃO DE EFICIÊNCIA ENERGÉTICA DO FORNO: A OU B OU C / CABO E PLUGUE CERTIFICADOS PELO INMETRO / PLUGUE PADRÃO ABNT NBR 14136 / ACESSÓRIOS INCLUSOS: MANUAL DO USUÁRIO, CERTIFICADO DE GARANTIA / GARANTIA MÍNIMA CONTRA VÍCIOS E DEFEITOS DE FABRICAÇÃO DE 12 MESES / ASSISTÊNCIA TÉCNICA AUTORIZADA NO TERRITÓRIO NACIONAL / EQUIVALENTE OU SUPERIOR AO MODELO ESMALTEC ÁGATA 4062.</t>
  </si>
  <si>
    <t>FREEZER VERTICAL / COR: BRANCA / CAPACIDADE: 246L / ALIMENTAÇÃO: 220V/60HZ / TIPO DE DEGELO: MANUAL / PORTAS: 1 (COM ABERTURA REVERSÍVEL) / CAPACIDADE DE CONGELAMENTO EM 24H: MÍNIMO DE 11KG / CONTROLE DE TEMPERATURA: EXTERNO, COM NO MÍNIMO 3 NÍVEIS DE RESFRIAMENTO E BOTÃO DE CONGELAMENTO RÁPIDO / CARACTERÍSTICAS ADICIONAIS: CESTOS DESLIZANTES COM TRAVA DE SEGURANÇA, GAVETA MULTIUSO, PÉS ESTABILIZADORES E INDICADORES LUMINOSOS (ENERGIA E CONGELAMENTO RÁPIDO) / CLASSIFICAÇÃO ENERGÉTICA "A+" NO SELO PROCEL / PLUGUE PADRÃO ABNT NBR 14136 / CABO E PLUGUE CERTIFICADOS PELO INMETRO / GARANTIA MÍNIMA CONTRA VÍCIOS E DEFEITOS DE FABRICAÇÃO DE 01(UM) ANO, COM ASSISTÊNCIA TÉCNICA AUTORIZADA NO TERRITÓRIO NACIONAL / PADRÃO DE QUALIDADE EQUIVALENTE OU SUPERIOR AO MODELO CONSUL CVU30 / PRODUTO DEVERÁ SER NOVO NA CAIXA ORIGINAL DO FABRICANTE SEM NENHUM SINAL DE USO, AVARIA, REFORMA OU RECONDICIONAMENTO E EM LINHA DE PRODUÇÃO.</t>
  </si>
  <si>
    <t>TELA DE PROJEÇÃO RETRÁTIL PORTÁTIL 100 POLEGADAS / ÁREA DE PROJEÇÃO: 203 X 153 CM / FORMATO: 4:3 (PADRÃO) CM / DIMENSÕES EM POLEGADAS: 100" / TIPO TELA: RETRÁTIL COM MULTI PONTOS DE PARADA ACIONADO ATRAVÉS DE MECANISMO POR MOLAS / CAIXA METÁLICA COM PINTURA ELETROSTÁTICA ANTICORROSIVA / TRIPÉ AJUSTÁVEL / CONJUNTO PORTÁTIL COM ALÇA PARA TRANSPORTE / COMPOSIÇÃO SUPERFÍCIE DE PROJEÇÃO: MATERIAL ACETINADO BRANCO DO TIPO MATTE WHITE COM VERSO PRETO / BORDAS NA COR PRETA / CONTEÚDO: 01 TRIPÉ, TELA DE PROJEÇÃO E MANUAL DE INSTRUÇÕES / GARANTIA MÍNIMA CONTRA VÍCIOS E DEFEITOS DE FABRICAÇÃO DE 01(UM) ANO / ASSISTÊNCIA TÉCNICA AUTORIZADA NO ESTADO DE ALAGOAS / PADRÃO DE QUALIDADE EQUIVALENTE OU SUPERIOR AO MODELO BETEC BT 4560 / PRODUTO DEVERÁ SER NOVO NA CAIXA ORIGINAL DO FABRICANTE SEM NENHUM SINAL DE USO, AVARIA, REFORMA OU RECONDICIONAMENTO E EM LINHA DE PRODUÇÃO.</t>
  </si>
  <si>
    <t>FURADEIRA DE IMPACTO REVERSÍVEL 1/2 POL. / TENSÃO: 220V / POTÊNCIA: 850W OU SUPERIOR / NÚMERO DE ROTAÇÕES (SEM CARGA): 0 - 3500 R.P.M OU SUPERIOR / ROLAMENTADA / Nº MÁX. DE IMPACTOS EM VAZIO: 0 - 52.500 I.P.M. OU SUPERIOR / CAPACIDADE DO MANDRIL: 1/2” (13MM) OU SUPERIOR / VELOCIDADE VARIÁVEL E REVERSÍVEL / INTERRUPTOR ELETRÔNICO / BOTÃO-TRAVA PARA TRABALHOS CONTÍNUOS / BOTÃO DESLIZANTE DE 2 FUNÇÕES (COM E SEM IMPACTO) / TORQUE MÁXIMO: 2,1 NM OU SUPERIOR / CAPACIDADE DE PERFURAÇÃO(DI METRO) MÁXIMO: CONCRETO: 16MM, AÇO: 10 MM, MADEIRA: 25 MM, OU VALORES SUPERIORES PARA CADA MATERIAL / EMPUNHADURA AUXILIAR / COMPRIMENTO DO CABO: 2 METROS / CABO E PLUGUE CERTIFICADOS PELO INMETRO / COM LIMITADOR DE PROFUNDIDADE E MALETA PARA TRANSPORTE / ACOMPANHA: 01 MALETA PARA TRANSPORTE, 01 FURADEIRA, 01 EMPUNHADEIRA AUXILIAR, 01 CHAVE DE MANDRIL, 01 LIMITADOR DE PROFUNDIDADE, MANUAL DE INSTRUÇÕES EM PORTUGUÊS E CERTIFICADO DE GARANTIA MÍNIMA, DO FABRICANTE, CONTRA VÍCIOS E DEFEITO DE FABRICAÇÃO DE 2(DOIS) ANO / ASSISTÊNCIA TÉCNICA AUTORIZADA NO TERRITÓRIO NACIONAL / PADRÃO DE QUALIDADE EQUIVALENTE OU SUPERIOR AO MODELO BOSCH-GSB-16 RE 850W 220V / PRODUTO DEVERÁ SER NOVO, NA CAIXA ORIGINAL DO FABRICANTE, SEM NENHUM SINAL DE USO, REFORMA OU RECONDICIONAMENTO E EM LINHA DE PRODUÇÃO.</t>
  </si>
  <si>
    <t>FUSÍVEL TIPO: VIDRO; TAMANHO: 5X20MM; AÇÃO: RÁPIDA;  TENSÃO NOMINAL: 250V; CORRENTE NOMINAL: 10A</t>
  </si>
  <si>
    <t>FUSÍVEL VIDRO CORRENTE NOMINAL: 5 A / AÇÃO: RETARDADA / TENSÃO NOMINAL: 250 V / MEDIDA: 5 X 20 MM / PACOTE COM 20 UNIDADES.</t>
  </si>
  <si>
    <t>PONTA DE PROVA - BANANA/JACARÉ / CONEXÃO: BANANA 4 MM / REVESTIMENTO CABO: PVC DE MEIA FLEXIBILIDADE / TENSÃO DE ISOLAMENTO: 1000 V, CORRENTE MÁXIMA: 16 A, 30 SEGUNDOS / RESISTÊNCIA ÔHMICA DE CADA CABO &lt; 0,06OHM / CARACTERÍSTICAS ADICIONAIS: SEGURANÇA IEC-1010-1 CATEGORIA II, COR: VERMELHA, COMPRIMENTO DO CABO: 1020MM / ABERTURA DO JACARÉ 6MM / CONTEUDO: 02 CABOS COM CONECTORES BANANA 4MM E JACARÉ (UM VERMELHO E UM PRETO).</t>
  </si>
  <si>
    <t>KIT VÍDEO AULA COMPOSTO POR: -  TRIPÉ TELESCÓPICO UNIVERSAL EM ALUMÍNIO, COM ALTURA MÍNIMA DE 40 CM E MÁXIMA DE ATÉ 1,20 METROS; SUPORTE PARA CÂMERA DESTACÁVEL PARA AGILIDADE EM FOTOS SEM O TRIPÉ OU MUDANÇA DE ACESSÓRIOS; SISTEMA DE ROSCA 1/4 COMPATÍVEL CÂMERAS, SUPORTES PARA CELULAR,  ILUMINADORES DE LED DENTRE OUTROS ACESSÓRIOS; PÉS EM BORRACHA E AJUSE DE TERRENO PARA MELHOR ESTABILIDADE; ALAVANCA DE AJUSTE DE ALTURA MILIMÉTRICA; BASE COM AJUSTES DE POSIÇÃO HORIZONTAL E VERTICAL; ACOMPANHA BOLSA PARA ARMAZENAMENTO / - SUPORTE ADAPTADOR PARA SMARTPHONE PARA FIXAÇÃO MINITRIPÉ, PEDESTAL OU OUTRO DISPOSITIVO  COMPATÍVEL COM SISTEMA DE ROSCA DE 1/4"; COMPATÍVEL COM APARELHOS COM 8,5CM DE LARGURA / - RING LIGHT USB DE 16CM; DIÂMETRO: 16 CM (6 POLEGADAS); POTÊNCIA: 12W;  ALIMENTAÇÃO: 5V USB; COMPRIMENTO APROXIMADO DO CABO: 1,8M; TEMPERATURA DE COR AJUSTÁVEL: 3200K - 5600K; ACOMPANHA MINI TRIPÉ / - MICROFONE CONDENSADOR PROFISSIONAL; PLUGUE UNIVERSAL P2 DE 3,5MM; COMPRIMENTO DO CABO DE 1,8M; ALIMENTAÇÃO: 1,5VCC; RESPOSTA DE FREQUÊNCIA: 50HZ - 16KHZ; OMNIDIRECIONAL; BAIXO NÍVEL DE RUÍDO; SENSIBILIDADE DE -55DB +/- 2DB; ACOMPANHA CACHIMBO UNIVERSAL COM TRIPÉ DE MESA / -  ADAPTADOR P3 MACHO PARA 2 P2 FÊMEA COM RABICHO; TERMINAIS REVESTIDOS EM LATÃO NIQUELADO; DIÂMETRO DOS TERMINAIS: 3,5MM; COMPRIMENTO DO CABO: 20CM; APLICAÇÃO: CONECTAR SIMULTANEAMENTE FONE E MICROFONE EM UMA ÚNICA PORTA P3; COMPATÍVEL COM DISPOSITIVOS QUE POSSUEM UMA ÚNICA PORTA P3; / - MICROFONE DE LAPELA; PLUGUE P3  DE 3,5MM UNIVERSAL; CABO DE 1,5M; ESTÉREO; REDUÇÃO DE RUÍDOS; ESPUMA ANTIPUFF; COM CLIPE DE LAPELA METÁLICO / GARANTIA MÍNIMA CONTRA VÍCIOS E DEFEITOS DE FABRICAÇÃO DE 03(TRÊS) MESES.</t>
  </si>
  <si>
    <t>LANTERNA TÁTICA SABRE DE LUZ / BRILHO MÁXIMO APROXIMADO: 1000 LÚMENS / POTÊNCIA L DO LED: APROXIMADAMENTE 20W / TECNOLOGIA LED: CREE LED XHP160-PHENON / VIDA ÚTIL DE ATÉ 100.000 HORAS APROXIMADAMENTE / FOCO AJUSTÁVEL (ZOOM DESLIZANTE ) / 5 MODOS DE FUNCIONAMENTO: ( ALTA (100%), MÉDIO (50%), BAIXA (25%), STROBO( PISCA) E S.O.S( SINAL DE SOCORRO)) / COR DA LUZ: BRANCO FRIO / AUTONOMIA: 10 A 12 HORAS NO MODO BAIXO CONSUMO E 3 A 4 HORAS NO MODO DE ALTO CONSUMO / DISTÂNCIA DE ALCANCE FEIXE DE LUZ: ATÉ 2000 METROS(SEM OBSTÁCULOS E EM AMBIENTE COM AUSÊNCIA TOTAL DE LUZ) / TIPO DE ACIONAMENTO: ATRAVÉS DE BOTÃO / ALIMENTAÇÃO: BATERIA DE LÍTIO RECARREGÁVEL COM CARREGAMENTO VIA CONECTOR USB TIPO-C / APRESENTA FUNÇÃO POWER BANK, ATRAVÉS DE PORTA USB TIPO A / INDICAÇÃO DE CARGA NA BASE DA LANTERNA  E CONECTORES USB POSICIONADOS NA BASE DA LANTERNA /  MATERIAL DO CORPO: FABRICADO EM ALUMÍNIO ANTICORROSIVO / BOTAO DE ACIONAMENTO EM ALUMÍNIO / CORPO COM ACABAMENTO ANTIDERRAPANTE, COR PRETA / À PROVA DÁGUA COM ÍNDICE DE PROTEÇÃO IPX6 OU IPX7 / DESIGN ESPECIAL QUE FACILITA A DISSIPAÇÃO DE CALOR / COMPRIMENTO APROXIMADO: 22,3 CM( FOCO ABERTO) À 25,4( FOCO FECHADO) / DIÂMETRO APROXIMADO: 5,3 CM( CABEÇA DO LED) E 4,3 CM( CORPO) / PESO APROXIMADO: 528 G / ACOMPANHA CORDÃO DE PULSO  E CABO PARA CARREGAMENTO USB / INDICAÇÃO: TRILHA, MONTANHISMO, ACAMPAMENTOS, PESCA, PATRULHA, ETC. / CONTEÚDO DA EMBALAGEM: 01 LANTERNA, 01 CORDÃO DE PULSO E 01 CABO DE CARREGAMENTO USB / GARANTIA MÍNIMA CONTRA VÍCIOS E DEFEITOS DE FABRICAÇÃO DE 03(TRÊS) MESES / PRODUTO DEVERÁ SER NOVO, NA CAIXA ORIGINAL DO FABRICANTE, SEM NENHUM SINAL DE USO, REFORMA OU RECONDICIONAMENTO / REFERÊNCIA DE QUALIDADE: BMAX BM-8534.</t>
  </si>
  <si>
    <t>LIMPA CONTATO ELÉTRICO E ELETRÔNICO / COMPOSIÇÃO: HIDROCARBONETOS, PROPANO E BUTANO / NÃO CONTÉM CFC / ASPECTO: LÍQUIDO INCOLOR EM AEROSSOL / SECAGEM RÁPIDA / CONTEÚDO DA EMBALAGEM: 300ML/209G / ACOMPANHA BICO PROLONGADOR / APLICAÇÃO: LIMPEZA E RESTAURAÇÃO DA CONDUTIVIDADE DE CONTATOS ELÉTRICOS E COMPONENTES ELETRÔNICOS PARA REMOÇÃO DE SUJIDADES DE MÁQUINAS E EQUIPAMENTOS ELÉTRICOS E ELETRÔNICOS EM GERAL SEM DEIXAr RESÍDUOS / ACOMPANHA BICO PROLONGADOR / VALIDADE: 12 MESES.</t>
  </si>
  <si>
    <t>150341</t>
  </si>
  <si>
    <t>LUBRIFICANTE DESENGRIPANTE E PROTETIVO EM SPRAY AEROSOL / QUANTIDADE: 300ML/209G / CARACTERÍSTICAS: ÓLEO DE BASE BIODEGRADÁVEL. NÃO CONTÉM CFC. INOFENSIVO PARA A CAMADA DE OZÔNIO. / INDICAÇÃO: NEUTRALIZAR PRINCÍPIOS DE OXIDAÇÃO, PROTEGER PARTES CROMADAS, CONSERVAÇÃO DE APARELHOS, DOBRADIÇAS, FECHADURAS, PEÇAS DE FERRO OU OUTROS MATERIAIS OXIDÁVEIS, SOLTAR PARAFUSOS E PORCAS ENFERRUJADOS, CONSERVAÇÃO DE FERRAMENTAS E PEÇAS EM GERAL / COMPOSIÇÃO: ÓLEO VEGETAL DEGOMADO SINTETIZADO, ADITIVO ANTIOXIDANTE, ADITIVO ANTICORROSIVO E GÁS BUTANO/PROPANO COMO PROPELENTE / PRODUTO DE BASE SINTÉTICA NÃO APRESENTANDO SILICONE EM SUA FORMULAÇÃO / ACOMPANHA TUBO PROLONGADOR ENCAIXÁVEL NA SAÍDA DO SPRAY PARA APLICAÇÕES EM LOCAIS DIFÍCEIS OU EM ÁREAS MENORES / VALIDADE: 36 MESES APÓS A FABRICAÇÃO / EQUIVALENTE OU SUPERIOR AO "WHITE LUB SUPER" DA ORBI QUÍMICA.</t>
  </si>
  <si>
    <t>MAÇARICO PORTÁTIL AUTOMÁTICO / COMPOSIÇÃO: LIGA DE LATÃO E AÇO INOX / CONTROLE DE CHAMAS / SISTEMA DE  ACENDIMENTO AUTOMÁTICO / POTÊNCIA: 12300 BTUs / CAPACIDADE DE TEMPERATURA MÁXIMA: 2010ºC / BITOLA DE SOLDA: 2 PARA BRASAGEM E 3 PARA SOLDA / BICO MÓVEL POSSIBILITANDO REALIZAR GIROS DE 360ºC / UTILIZAÇÃO: CILINDRO DE GÁS MAPP/MAP PROLINE / APLICAÇÃO: SOLDAR REDES HIDRÁULICAS USANDO ESTANHO OU FOSCOPER E TUBOS DE COBRE EM SISTEMA DE REFRIGERAÇÃO(HVAC) / GARANTIA MÍNIMA CONTRA VÍCIOS E DEFEITOS DE FABRICAÇÃO DE 06(SEIS) MESES / PADRÃO DE QUALIDADE EQUIVALENTE OU SUPERIOR AO MODELO MAPP PRO 12.300BTUs WORKER.</t>
  </si>
  <si>
    <t>KIT MANIFOLD PARA REFRIGERAÇÃO / FLUÍDOS REFRIGERANTE COMPATÍVEL: R22/R134A/R407C/410A / COM 3 TIPOS DE MANGUEIRA CADA UMA MEDINDO 1,2 M DE COMPRIMENTO / PRESSÃO MÁXIMA SUPORTADA: 800 PSI 55KG/CM² 55 BAR / TIPOS DE ESCALA: ºC, BAR, PSI / ITENS PRESENTES NO KIT: VISOR DE GÁS; VEDAÇÃO DUPLA O´RING; CORPO DE LATÃO FORJADO DE ALTA RESISTÊNCIA; CONTROLE DE FLUXO; REGISTROS DE FÁCIL MANUSEIO; JOGO DE MANGUEIRAS UNIVERSAL 1/4´ E 5/16´; MALA DE PP DE ALTA RESISTÊNCIA; E CAPA DE PROTEÇÃO PARA MANÔMETROS / ASSISTÊNCIA TÉCNICA AUTORIZADA NO TERRITÓRIO NACIONAL / GARANTIA MÍNIMA CONTRA VÍCIOS E DEFEITOS DE FABRICAÇÃO DE 1(UM) ANO / PADRÃO DE QUALIDADE EQUIVALENTE OU SUPERIOR AO MODELO EOS-VMG-2-R410A-B.</t>
  </si>
  <si>
    <t>ALICATE DE PRESSÃO / MATERIAL: AÇO CROMO VANÁDIO( CR-V) / ACABAMENTO: NIQUELADO CROMADO OU FOSCO OU POLIDO / ABERTURA REGULÁVEL ATRAVÉS DE PARAFUSO DE AJUSTE / POSSUI ALAVANCA OU GATILHO DE LIBERAÇÃO / MORDENTE SUPERIOR RETO E INFERIOR CURVO  / ABERTURA MÁXIMA DA BOCA: 1.1/8" (28 MM) OU SUPERIOR  / MEDIDA TOTAL DA FERRAMENTA: 10" (224MM) / GARANTIA MÍNIMA CONTRA VÍCIOS E DEFEITO DE FABRICAÇÃO DE 1 ANO / SIMILAR OU SUPERIOR AO MODELO GEDORE-137-10.</t>
  </si>
  <si>
    <t>MICROFONE SEM FIO DE MÃO DUPLO MULTIFREQUÊNCIAS / DISPLAY LCD MULTIFUNCIONAL NOS TRANSMISSORES(MICROFONES) COM AS SEGUINTES INDICAÇÕES: CANAL UTILIZADO(CH), FREQUÊNCIA UTILIZADA( SELECIONÁVEL ATRAVÉS DE BOTÃO NO PRÓPRIO MICROFONE), INTENSIDADE DO SINAL, NÍVEL DE CARGA DA BATERIA / MICROFONE COM BOTÃO LIGA/DESLIGA, TRANSDUTOR DINÂMICO E PADRÃO POLAR CARDIOIDE / POTÊNCIA MÁXIMA DE TRANSMISSÃO: 18 DBM/  DISTORÇÃO: &lt; 0,3% / CORRENTE OPERACIONAL: 130 MA / DESVIO MÁXIMO DE FREQUÊNCIA: 120 KHZ / ALIMENTAÇÃO DOS TRANSMISSORES: 02 PILHAS PEQUENA TIPO AA LR-6 - 1,5V / RECEPTOR COM DUAS ANTENAS  BNC DE 50 OHM / TIPO DE FREQUÊNCIA: UHF / QUANTIDADE DE FREQUÊNCIA SELECIONÁVEL:100 POR CANAL / BAIXO RUÍDO DE MANUSEIO / DUPLA SAÍDA ( A E B) INDPENDENTE E BALANCEADA ATIVAMENTE TIPO XLR MACHO DE 3 PINOS E UMA SAÍDA NÃO BALANCEADA TIPO P10 (1/4" TRS) / RECEPTOR COM CONTROLE DE VOLUME DA SAÍDA INDEPENDENTE PARA CADA MICROFONE E COM DISPLAY INDICADOR DE  NÍVEL DE SINAL DE RF POR CANAL,  NÍVEL DE ÁUDIO POR CANAL(AF) E FREQUÊMCIA UTILIZADA POR CANAL / ALIMENTAÇÃO DA FONTE: ENTRADA DE 220V OU BIVOLT E SAÍDA 12VCC / ALIMENTAÇÃO DO RECEPTOR: 12 - 18 VCC / PROTEÇÃO CONTRA PHANTOM POWER / FAIXA DE RESPOSTA DE FREQUÊNCIA DE ÁUDIO: DE 60 A 14 KHZ / SENSIBILIDADE: &lt; - 108DBM @ 12 DB SINAD / FAIXA DE PORTADORA DE RF DO TRANSMISSOR E RECEPTOR: 630 MHz - 690 MHz / FAIXA DINÂMICA DE ÁUDIO DO TRANSMISSOR E RECEPTOR: &gt; 106 DB / DISTORÇÃO: &lt; 0,5% / DESVIO MÁCIMO DE FREQUÊNCIA: 120 KHZ /   ACOMPANHA MALETA RÍGIDA PARA TRANSPORTE DO CONJUNTO( TRANSMISSORES, RECEPTOR, FONTE DE ALIMENTAÇÃO E CABO P10-P10, 04 PILHAS TIPO AA LR-6 - 1,5V E MANUAL DE USUÁRIO EM PORTUGUÊS / CERTFICADO DE HOMOLOGAÇÃO DA ANATEL / CERTIFICADO DE GARANTIA MÍNIMA CONTRA VÍCIOS E DEFEITO DE FABRICAÇÃO DE 12(DOZE) MESES CONTADOS A PARTIR DO ATESTE DA NOTA FISCAL / ASSISTÊNCIA TÉCNICA AUTORIZADA TERRITÓRIO NACIONAL / REFERÊNCIA DE QUALIDADE EQUIVALENTE OU SUPERIOR AO MODELO KADOSH K422M / PRODUTO DEVERÁ SER NOVO NA CAIXA ORIGINAL DO FABRICANTE SEM NENHUM SINAL DE USO, AVARIA, REFORMA OU RECONDICIONAMENTO E EM LINHA DE PRODUÇÃO.</t>
  </si>
  <si>
    <t>MULTÍMETRO DIGITAL TRUE RMS PORTÁTIL / CAT IV 600V E DUPLA ISOLAÇÃO / FUNÇÃO DATA HOLD E DESLIGAMENTO AUTOMÁTICO / TRUE RMS / DUTY CYCLE / LCD DE 3.3/4 DÍGITOS - 4000 CONTAGENS E COM ILUMINAÇÃO / REALIZA MEDIDAS DE TENSÃO DC: 400mV ATÉ 1000V / TENSÃO AC: 400mV ATÉ 750V / CORRENTE DC E AC: 400uA ATÉ 10A / RESISTÊNCIA: 400 ATÉ 40 MOHM / TESTES DE DIODO, CONTINUIDADE E HFE / MEDIÇÃO DE TEMPERATURA: -20ºC ~ 1000ºC(-4ºF ~ 1832ºF) / MEDIÇÃO DE CAPACITÂNCIA: 10nF ATÉ 100MF / MEDIÇÃO DE FREQUÊNCIA: 100HZ ATÉ 30MHZ / MUDANÇA DE FAIXA: AUTOMÁTICA/MANUAL / INDICAÇÃO DE BATERIA FRACA / ALIMENTAÇÃO: BATERIA 9V / ACOMPANHA ACESSÓRIOS: 01 BATERIA (NEDA 1604 OU 6F22 OU 006P) 9V, 02 PONTAS DE PROVA, 01 SENSOR TERMOPAR, ADAPTADOR MULTIFUNÇÕES, 01 MANUAL DE INSTRUÇÕES / GARANTIA MÍNIMA CONTRA VÍCIOS E DEFEITOS DE FABRICAÇÃ DE 01(UM) ANO / ASSISTÊNCIA TÉCNICA AUTORIZADA NO TERRITÓRIO NACIONAL / PRODUTO DEVERÁ SER NOVO NA CAIXA ORIGINAL DO FABRICANTE SEM NENHUM SINAL DE USO, AVARIA, REFORMA OU RECONDICIONAMENTO E EM LINHA DE PRODUÇÃO / PADRÃO DE QUALIDADE EQUIVALENTE OU SUPERIOR AO MODELO HIKARI HM-2090.</t>
  </si>
  <si>
    <t>PASTA TÉRMICA CONDUTORA / ASPECTO FÍSICO: PASTA PRATA / APLICAÇÃO: INFORMÁTICA / COMPOSIÇÃO: SILICONE MODIFICADO / ADITIVO: PRATA COLOIDAL / CONDUTIVIDADE TÉRMICA(W/MK): 1,2 W/MK(NORMA TÉCNICA ISO 8301:1991) / EMBALAGEM DE ACONDICIONAMENTO: POTE / COR: CINZA / CARACTERÍSTICAS ADICIONAIS: QUIMICAMENTE INERTE, NÃO CORROSIVA E ATÓXICA, ALÉM DE POSSUIR EXCELENTE ESTABILIDADE TÉRMICA, PODENDO OPERAR SEM PERDER SUAS PRINCIPAIS PROPRIEDADES EM TEMPERATURAS DE ATÉ 250 °C E, POR CURTOS PERÍODOS, TEMPERATURAS DE ATÉ 300 °C / CONTEÚDO: POTE COM 100G / GARANTIA MÍNIMA DE 03 MESES / REFERÊNCIA DE QUALIDADE: IMPLASTEC 100G.</t>
  </si>
  <si>
    <t>PEDESTAL GIRAFA COM AJUSTE TELESCÓPICO DE ALTURA PARA UM MICROFONE E HASTE COM AJUSTE DE INCLINAÇÃO E DISTÃNCIA / PINTURA ELETROSTÁTICA E TRATAMENTO ANTIFERRUGEM / PÉS DOBRÁVEIS E ANTIDERRAPANTES EMBORRACHADOS / ACOMPANHA 01 CACHIMBO / ALTURA: MÍNIMA: 68 CM ; MÁXIMA: 1,95 M / COR: PRETO / GARANTIA MÍNIMA CONTRA VÍCIOS E DEFEITOS DE FABRICAÇÃO DE 03(TRÊS) MESES.</t>
  </si>
  <si>
    <t xml:space="preserve">PILHA TIPO: BOTÃO / ALCALINA / COMPOSIÇÃO: MNO2/ZN / ISENTO DE MÉRCÚRIO / TENSÃO NOMINAL: 1,5 VCC / MODELO: LR44/A76/AG13 / CAPACIDADE NOMINAL: 120 MAH / QUANTIDADE: EMBALAGEM COM 10 PILHAS / SIMILAR OU SUPERIOR À ELGIN, FOXLUX, GREEN, DURACELL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
</t>
  </si>
  <si>
    <t>CARTELA</t>
  </si>
  <si>
    <t>REFIL DE GÁS MAP PARA MAÇARICO PORTÁTIL / FORNECIMENTO: CILINDRO COM CARGA DE 400G / CALORIA MÁXIMA: 2000ºC / PRÓPRIO PARA USO EM MAÇARICOS PORTÁTEIS / CILINDRO DESCARTÁVEL, NÃO REUTILIZÁVEL / COMPOSIÇÃO: METILACETILENO E PROPADIENO / APLICAÇÃO: SOLDAR TUBOS DE COBRE EM INSTALAÇÕES HVAC(REFRIGERAÇÃO) E REDES HIDRÁULICAS UTILIZANDO ESTANHO OU FOSCOPER.</t>
  </si>
  <si>
    <t>470259</t>
  </si>
  <si>
    <t>REFLETOR LED COM TECNOLOGIA SMD / BIVOLT AUTOMÁTICO (127V ~ 220V 60HZ) / NGULO DE ABERTURA:110º OU 120º / POTÊNCIA: 100W / TEMPERATURA DE COR: BRANCO( 6000K - 6500K) / FLUXO LUMINOSO(LM): 7.500 OU SUPERIOR / IRC: &gt;80 / EFICIÊNCIA LUMINOSA(LM/W): 75 OU SUPERIOR / VIDA ÚTIL MÍNIMA: 20.000 HORAS / FATOR POTÊNCIA: MAIOR OU IGUAL A 0,5 / DISTÂNCIA DO FACHO DE LUZ: 30 METROS / GRAU DE PROTEÇÃO: IP65 OU IP66 / ESTRUTURA: CORPO EM ALUMÍNIO E DIFUSOR EM VIDRO / COR: PINTURA ELETROSTÁTICA PRETO OU BRANCO / TIPO INSTALAÇÃO: SOBREPOR / APLICAÇÃO: AMBIENTES EXTERNOS / CONTEÚDO DA EMBALAGEM: REFLETOR LED SMD, ALÇA DE FIXAÇÃO E PARAFUSOS AÇO INOX / GARANTIA MÍNIMA CONTRA VÍCIOS E DEFEITO DE FABRICAÇÃO DE 01(UM) ANO / ASSISTÊNCIA TÉCNICA AUTORIZADA NO TERRITÓRIO NACIONAL / PADRÃO DE QUALIDADE EQUIVALENTE AO AVANT, NITROLUX, BLUMENAU, ELGIN OU PHILIPS</t>
  </si>
  <si>
    <t>SECADOR DE CABELO / POTÊNCIA MÍNIMA: 1700W OU SUPERIOR / TENSÃO DE ALIMENTAÇÃO: 220V/60HZ / COR: PRETO / DEVE POSSUIR NO MÍNIMO: 2 TEMPERATURAS, 2 VELOCIDADES DE VENTILAÇÃO E 01 BOTÃO PARA JATO DE AR FRIO / DEVE ACOMPANHAR PELO MENOS 1 BICO DIRECIONADOR / CABO DE ALIMENTAÇÃO: COMPRIMENTO MÍNIMO DE 1,8 METROS COM PLUGUE DE ACORDO COM PADRÃO ABNT - NBR 14136 / CARACTERÍSTICAS ADICIONAIS MÍNIMAS: TAMPA TRASEIRA REMOVÍVEL (PERMITINDO A LIMPEZA COM FACILIDADE E AGILIDADE), E O CABO DEVE PERMITIR PENDURAR O SECADOR EM GANCHO DE PAREDE / DEVE SER CERTIFICADO PELO INMETRO / GARANTIA MÍNIMA CONTRA VÍCIOS E DEFEITO DE FABRICAÇÃO DE 06 MESES / ASSISTÊNCIA TÉCNICA AUTORIZADA NO ESTADO DE ALAGOAS / SIMILAR OU SUPERIOR AO MODELO TAIFF NEW SMART.</t>
  </si>
  <si>
    <t>SERRA CIRCULAR DE MESA COM EIXO INCLINÁVEL / AJUSTE DA ALTURA DA LÂMINA / EIXO INCLINÁVEL DE 90º A 45º / RODAS PARA TRANSPORTE E ARMAZENAMENTO / SISTEMA DE INCLINAÇÃO DE ALTURA DA LÂMINA COM PRESILHAS FRONTAIS / TENSÃO: 220V 60 HZ MONOFÁSICO / POTÊNCIA MÍNIMA: 1.800 W / VELOC. ROTAÇÃO MÍNIMA: 4.800 RPM / DIMENSÕES MÍNIMA DA MESA: 560MM X 680MM / TAMANHO MÍNIMO DA EXTENSÃO: 560MM X 1040MM / CAPACIDADE MÍNIMA DE CORTE: 660MM / CAPACIDADE DE CORTE 90°: 80MM / CAPACIDADE DE CORTE 45°: 50MM / DIÂMETRO DO DISCO: 250MM (10") / DIÂMETRO DO EIXO: 16MM (5/8") / ACESSÓRIOS INCLUSOS: LÂMINA DE SERRA E BANCADA / GARANTIA MÍNIMA CONTRA VÍCIOS E DEFEITOS DE FABRICAÇÃO: 1 ANO / ASSISTÊNCIA TÉCNICA AUTORIZADA NO ESTADO DE ALAGOAS / SIMILAR OU SUPERIOR AO MODELO SST1801 STANLEY.</t>
  </si>
  <si>
    <t>SERRA CIRCULAR MANUAL 1400W 220V - VOLTAGEM: 220V 60HZ / POTÊNCIA MÍNIMA: 1400W OU SUPERIOR / DIÂMETRO DO DISCO: 7.1/4" - 184 mm / ROTAÇÃO SEM CARGA: 6.000 R.P.M / DIÂMETRO INTERIOR DO FURO DO DISCO: 5/8" ( 16 mm) / CAPACIDADE DE CORTE:ÂNGULO DE 90°: 64mm, ÂNGULO DE 45º: 45 mm / DUPLA ISOLAÇÃO / TRAVA DE EIXO PARA TROCA DE DISCO / COMPRIMENTO DO CABO: 1,85 METROS / OUTRAS CARACTERÍSTICAS: FUNÇÃO SOPRO / ACESSÓRIOS INCLUSOS: DISCO DE SERRA PARA MADEIRA (7.1/4") 184mm de 24 DENTES, 01 GUIA PARALELO, 01 CHAVE ALLEN, 01 MANUAL DE INSTRUÇÃO / GARANTIA MÍNIMA CONTRA VÍCIOS E DEFEITOS DE FABRICAÇÃO DE 24 MESES DO FABRICANTE / ASSISTÊNCIA TÉCNICA AUTORIZADA NO ESTADO DE ALAGOAS / EQUIVALENTE OU SUPERIOR AO MODELO SKILL 5402.</t>
  </si>
  <si>
    <t>TELA DE PROJEÇÃO DE 150 POLEGADAS / ÁREA DE PROJEÇÃO MÍNIMA:305 X 229 CM / DIMENSÕES EM POLEGADAS: 150" / FORMATO DA TELA: 4:3 (PADRÃO) / TIPO DE TELA: RETRÁTIL MANUAL  COM MULTIPONTOS DE PARADA / SUPERFÍCIE DE PROJEÇÃO COM MATERIAL ACETINADO BRANCO DO TIPO MATTE WHITE E BORDAS NA COR PRETA / ESTOJO METÁLICO REVESTIDO COM PINTURA ELETROSTÁTICA ANTICORROSIVA E COM SUPORTE PARA FIXAÇÃO EM PAREDE OU TETO ATRAVÉS DE PARAFUSOS / POSSUIR ALÇA E CORDA PARA MOVIMENTAÇÃO DA TELA / MANUAL DE USUÁRIO E CERTIFICADO DE GARANTIA MÍNIMA CONTRA VÍCIOS E DEFEITOS DE FABRICAÇÃO DE 1 ANO.</t>
  </si>
  <si>
    <t>AUTOTRANSFORMADOR / POTÊNCIA MÁXIMA: 2000VA (1100WATTS) / VOLTAGEM: BIVOLT, 110V PARA 220V OU 220V PARA 110V / TOMADAS DE 10A EM CONFORMIDADE COM A NBR 14136 / SISTEMA DE CONEXÃO COM ADAPTADOR “HH” 2P+T  DE 10A / GABINETE PLÁSTICO / CABO DE FORÇA DE 10A CERTIFICADO PELO INMETRO / FABRICADO DE ACORDO COM A NORMA ABNT 5356-5:2015 / SISTEMA DE PROTEÇÃO TÉRMICA QUE REALIZA O DESARME AUTOMÁTICO EM CASOS DE SOBRECARGA / GARANTIA MÍNIMA CONTRA VÍCIOS E DEFEITOS DE FABRICAÇÃO DE 01(UM) ANO.</t>
  </si>
  <si>
    <t>VARETA DE SOLDA FOSCOPER / DIÂMETRO: 1,6 mm / COMPRIMENTO: 460 mm / COMPOSIÇÃO: LIGAS DE COBRE E FÓSFORO COM BANHO DE PRATA(20%) / INTERVALO DE FUSÃO: 710ºC(SÓLIDO) A 790ºC(LÍQUIDO) / RESISTENCIA TRAÇÃO : 25 Kp/mm2( 35.550 PSI) / DUREZA : 180 Kp/mm / NORMAS : DIN EM 1044 CP203, AWS: BCuP-2 / COMPOSIÇÃO QUÍMICA: COBRE(93%) E FÓSFORO(7%) /  APLICAÇÃO: VEDAÇÃO DE TUBULAÇÕES DE COBRE EM SISTEMAS DE REFRIGERAÇÃO / QUANTIDADE: PACOTE COM 1KG.</t>
  </si>
  <si>
    <t>CONJUNTO DE RESISTOR DE FILME DE CARBONO COM 1/4 W DE POTÊNCIA NOMINAL - TOLERÂNCIA 5%; TIPO: AXIAL - VALORES: 100 OHM(100R), 1K OHM(1000R), 2,2K OHM(2K2), 220 OHM(220R), 4,7K OHM(4K7), 10K OHM(10.000R). QUANTIDADE: 200 PEÇAS DE CADA VALOR, PERFAZENDO TOTAL DE 1200 PEÇAS</t>
  </si>
  <si>
    <t>458571</t>
  </si>
  <si>
    <t>ESTABILIZADOR 2.000 VA BIVOLT AUTOMÁTICO / ENTRADA BIVOLT AUTOMÁTICO (115, 127, 220V) E SAÍDA 115V / FILTRO DE LINHA INTERNO / FUNÇÃO TRUE RMS / TECNOLOGIA MICROPROCESSADA RISC OU CISC/FALSH / MÍNIMO 04 ESTÁGIOS DE REGULAÇÃO / MÍNIMO 06 TOMADAS NO PADRÃO NBR 14136 /  PLUGUE PADRÃO NBR14136 E CABO CETIFICADOS PELO INMETRO  / POTÊNCIA NOMINAL DE 2.000VA / APLICAÇÃO: ELETRODOMÉSTICOS EM GERAL / CERTIFICADO DE ATENDIMENTO A NBR 14373/06 CONFORME ART. 2º, DA PORTARIA Nº 262/2007, DO INMETRO / GARANTIA MÍNIMA CONTRA VÍCIOS E DEFEITO DE FABRICAÇÃO DE 12 MESES / ASSISTÊNCIA TÉCNICA AUTORIZADA NO TERRITÓRIO NACIONAL.</t>
  </si>
  <si>
    <t>447856</t>
  </si>
  <si>
    <t>LEITOR CÓDIGO DE BARRAS / VELOCIDADE MÍNIMA DE LEITURA DE 150 LEITURAS/SEGUNDO / INTERFACE: USB / FONTE DE LUZ: LED VERMELHO 625NM / INDICADOR: LED DUAS CORES (EX.AZUL E VERMELHO) / SENSOR LINEAR CCD 2500 PIXEL / PROFUNDIDADE DO CAMPO DE 0 A 90 MM / CABO COM COMPRIMENTO DE 1.5 METROS / SINAL SONORO / RESISTENTE A QUEDA DE 1.5 METROS / DEVERÁ LER OS SEGUINTES CÓDIGOS: UPC/EAN/JAN, UPC-A, UPC-E, EAN-8, EAN-13, EAN-128, JAN-8, JAN-13, CODE 39, CODE 93, CODE 128, CODE 32, CODE 11, CODABAR, IATA CODE, MSI/PLESSY, ISBN/ISSN, INTERLEAVED 2-5, INDUSTRIAL 2 OF 5, STANDARD 2-5, RSS 14, RSS LIMITED, RSS EXPANDED, GS1 DATABAR, GS1 DATABAR LIMITED, GS1 DATABAR EXPANDED, CHINA POSTAL CODE, TELEPEN / COMPATÍVEL COM OS SISTEMAS OPERACIONAIS: WINDOWS E LINUX / CERTIFICAÇÕES EMC CE E FCC DOC COMPLIANCE, VCCI, BSMI / CONFIGURAÇÕES ADICIONAIS: PLUG AND PLAY, ALIMENTAÇÃO VIA USB E MANUAL EM PORTUGUÊS / ASSISTÊNCIA TÉCNICA AUTORIZADA NO TERRITÓRIO NACIONAL / GARANTIA MÍNIMA CONTRA VÍCIOS E DEFEITOS DE FABRICAÇÃO DE 1 ANO / REFERÊNCIA DE QUALIDADE: BEMATECH / PRODUTO DEVERÁ SER NOVO NA CAIXA ORIGINAL DO FABRICANTE SEM NENHUM SINAL DE USO, AVARIA, REFORMA OU RECONDICIONAMENTO E EM LINHA DE PRODUÇÃO.</t>
  </si>
  <si>
    <t>604790</t>
  </si>
  <si>
    <t>SMARTPHONE 256GB 5G / 02 (DOIS) SIM CARD DE OPERADORAS DISTINTAS SIMULTANEAMENTE / TECNOLOGIA DE REDES: 2G, 3G, 4G E 5G / SIM CARD TIPO: NANO SIM / TAMANHO DE TELA: 6,6 POLEGADAS / RESOLUÇÃO: 1080 X 2340(FHD+) / TECNOLOGIA SUPER AMOLED / PROCESSADOR OCTA-CORE DE 2,4 GHZ / CAPACIDADE DE MEMÓRIA INTERNA: 256GB + 8 GB RAM / EXPANSÃO DE MEMÓRIA ATRAVÉS DE CARTÃO MICRO SD DE 1TB / SISTEMA MULTICÂMERAS / CÂMERAS TRASEIRAS MÚLTIPLAS COM RESOLUÇÕES: 50.0 MP + 8.0 MP + 5.0 MP COM ZOOM DIGITAL DE ATÉ 10X E FOCO AUTOMÁTICO / CÂMERA FRONTAL DE 13 MEGAPIXELS / RESOLUÇÃO VÍDEO: UHD 4K (3840 X 2160) @30FPS / CÂMERA LENTA: 240FPS @HD / SENSORES: ACELERÔMETRO, SENSOR DE IMPRESSÃO DIGITAL, GIROSCÓPIO, SENSOR GEOMAGNÉTICO, SENSOR DE EFEITO HALL, SENSOR DE LUZ E SENSOR DE PROXIMIDADE VIRTUAL / RECURSOS DE SEGURANÇA: BIOMETRIA E RECONHECIMENTO FACIAL / DEVERÁ CONTAR COM BATERIA DE LÍTIO COM CAPACIDADE DE MÍNIMO 5000 MAH / SISTEMA OPERACIONAL ANDROID VERSÃO 14.0 OU SUPERIOR / DEVERÁ CONTAR COM SISTEMA OPERACIONAL EM PORTUGUÊS DO BRASIL, PERMITINDO ATUALIZAÇÕES DE VERSÃO DISPONIBILIZADAS PELO FABRICANTE DO EQUIPAMENTO / DEVERÁ PERMITIR ATUALIZAÇÃO AUTOMÁTICA DO SISTEMA OPERACIONAL / CONEXÕES: WI-FI 802.11 A/B/G/N/AC/AX 2.4G+5GHZ, HE80, MIMO, 1024-QAM, BLUETOOTH V5.3, USB TIPO-C PADRÃO 2.0, / RECURSOS DE GEOLOCALIZAÇÃO(GPS) / DEVERÁ PERMITIR CONEXÕES COM COMPUTADORES, DEVENDO ESTA SER DO TIPO “ARMAZENAMENTO MACIÇO”, DISPENSANDO A INSTALAÇÃO DE SOFTWARES ADICIONAIS PARA TRANSFERÊNCIAS BIDIRECIONAIS DE ARQUIVO / COR: PRETO OU BRANCO / DEVERÁ VIR ACOMPANHADO DE CARREGADOR DE BATERIA COM FONTE DE ALIMENTAÇÃO BIVOLT E CABO USB PARA CONEXÃO COM PC, MANUAL DE INSTRUÇÕES EM PORTUGUÊS, EXTRATOR DE CHIP / OS APARELHOS DEVERÃO SER NOVOS, CERTIFICADOS PELA ANATEL, SEM USO, EM LINHA DE PRODUÇÃO, COMERCIALIZADOS NA DATA DA LICITAÇÃO E ACONDICIONADOS EM SUAS EMBALAGENS ORIGINAIS LACRADAS, DE FORMA A PERMITIR COMPLETA SEGURANÇA QUANTO A SUA ORIGINALIDADE E INTEGRIDADE / ASSISTÊNCIA TÉCNICA AUTORIZADA NO TERRITÓRIO NACIONAL / GARANTIA MÍNIMA CONTRA VÍCIOS E DEFEITOS DE FABRICAÇÃO DE 01(UM) ANO / PADRÃO DE QUALIDADE DE REFERÊNCIA: SAMSUNG GALAXY A35 5G OU ESPECIFICAÇÕES SUPERIORES.</t>
  </si>
  <si>
    <t>EXTENSÃO TRIPOLAR ( 2P+T) EM BARRA / CABO PP DE 20 METROS TRIPOLAR (3 X 0,75MM) / QUANTIDADE DE TOMADAS: DE 3 A 5 TOMADAS / CORRENTE: 10A / BIVOLT / POTÊNCIAS: 127V/1200W - 220V/2700W / COR: BRANCO OU PRETO / MATERIAL CONDUTOR: COBRE ELETROLÍTICO REVESTIDO EM PVC ; PLUGUE: INJETADO EM PVC COM TERMINAIS EM LATÃO E CERTIFICADO PELO INMETRO ; TOMADA: INJETADA EM POLIPROPILENO E TERMINAIS EM LATÃO; SEPARADOR: INJETADO EM NYLON / PLUGUE PADRÃO BRASILEIRO NBR14136 / ANTICHAMAS / EQUIPAMENTO CERTIFICADO DO INMETRO (NBR NM 247-5 E 60884-1) / GARANTIA MÍNIMA CONTRA VÍCIOS E DEFEITO DE FABRICAÇÃO DE 1 ANO.</t>
  </si>
  <si>
    <t>463069</t>
  </si>
  <si>
    <t>BEBEDOURO DE MESA / ALIMENTAÇÃO ELÉTRICA: 220V/60HZ / ALIMENTAÇÃO DE ÁGUA: COMPATÍVEL COM GARRAFÕES DE 10 E 20L / GABINETE: / TIPO DE USO: RESIDENCIAL E COMERCIAL / SISTEMA DE CORTE OU PERFURAÇAO AUTOMÁTICO DA TAMPA DO GARRAFÃO / TEMPERATURAS DE ÁGUA: GELADA EM UMA TORNEIRA E NATURAL EM OUTRA, PERMITINDO MISTURAR AS DUAS(NATURAL DE GELADA) / TEMPERATURA DE RESFRIAMENTO: FAIXA DE 5 A 15°C (PELO MENOS), AJUSTÁVEL POR TERMOSTATO REGULÁVEL EXTERNO / CAPACIDADE DE REFRIGERAMENTO: 2,8L/H / CAPACIDADE DO RESERVATÓRIO: 2,2L / BANDEJA DE COPOS: REMOVÍVEL, PARA FÁCIL ESVAZIAMENTO E HIGIENIZAÇÃO / SISTEMA DE REFRIGERAÇÃO: POR COMPRESSOR / POTÊNCIA NOMINAL(W): 97 OU SUPERIOR / GÁS REFRIGERANTE ECOLOGICAMENTE CORRETO / DEVE POSSUIR CERTIFICADO DE HOMOLOGAÇÃO DO INMETRO / CABO CERTIFICADO PELO INMETRO E PLUGUE PADRÃO ABNT NBR 14136 / GARANTIA MÍNIMA CONTRA VÍCIOS E DEFEITOS DE FABRICAÇÃO DE 01(UM) ANO, COM ASSISTÊNCIA TÉCNICA AUTORIZADA NO TERRITÓRIO NACIONAL / PADRÃO DE QUALIDADE EQUIVALENTE OU SUPERIOR AO MODELO ESMALTEC EGM30 / PRODUTO DEVERÁ SER NOVO NA CAIXA ORIGINAL DO FABRICANTE SEM NENHUM SINAL DE USO, AVARIA, REFORMA OU RECONDICIONAMENTO E EM LINHA DE PRODUÇÃO.</t>
  </si>
  <si>
    <t>ADAPTADOR VGA MACHO PARA HDMI FÊMEA / CONVERSOR DE VÍDEO VGA EM SINAL HDMI / ENTRADA DE VÍDEO: VGA / SAÍDA: SINAL HDMI / ALIMENTAÇÃO VIA CABO USB INCLUSO / FORMATOS DE ENTRADA DE VÍDEO VGA: VGA, XGA, SVGA, SXGA, UGA / MÁX. RESOLUÇÃO MÁXIMA: ATÉ 1080P / TAXA MÁXIMA DE TRANSFERÊNCIA: 1,65GPS / COMPATÍVEL COM HDMI 1.3B / VÍDEO EM FORMATO HDMI DIGITAL COMPLETO, SEM PERDA DE TRANSMISSÃO. FORNECE SINAL E PROCESSAMENTO AVANÇADOS COM CORES DE GRANDE PRECISÃO / PLUG AND PLAY / RESOLUÇÕES SUPORTADAS: RESOLUÇÕES SUPORTADAS: 800 x 600 _ 60Hz; 1024 x 768 _ 60Hz; 1280 x 720 _ 60Hz; 1280 x 768 _ 60Hz; 1280 x 800 _60Hz; 1280 x 1024 _ 60Hz; 1360 x 768 _ 60Hz; 1600 x 1200 _ 60Hz ; 1920 x 1080 _ 60Hz / RABICHO DE ÁUDIO COM CONECTOR P2 PARA INTEGRAÇÃO COM O SINAL HDMI / GARANTIA MÍNICA CONTRA VÍCIOS E DEFEITOS DE FABRICAÇÃO DE 03(TRÊS) MESES.</t>
  </si>
  <si>
    <t>GERADOR DE ENERGIA MONOFÁSICO 11 KVA / MOTOR - TIPO CICLO: 4 TEMPOS OHV ; POTÊNCIA MÁXIMA DO MOTOR: 18,5 HP ; MONOCILÍNDRICO REFRIGERADO A AR ; DESLOCAMENTO: 623 CC ; COMBUSTÍVEL: GASOLINA ; CAPACIDADE TANQUE DE ÓLEO: 1,5L ; CAPACIDADE DO TANQUE COMBUSTÍVEL: 40 LITROS ; SISTEMA DE PARTIDA: ELÉTRICO E MANUAL / GERADOR - POTÊNCIA MÁXIMA: 11KVA ; PONTENCIA NOMINAL CONTÍNUA: 10KVA ; FASES: MONOFÁSICO / FATOR DE POTÊNCIA: 1 ; TENSÃO PRINCIPA DE SAÍDA: 220V/110V 60HZ - 50A ; TOMADAS AUXILIARES: 01 TOMADA 110V/220V DE 30A E 2 TOMADAS 110V/220V DE 20A ; POSSUIR TOMADA NO PADRÃO NBR14136 ; COM DISJUNTOR GERAL DE PROTEÇÃO DAS TOMADAS CONTRA CURTOS E SOBRECARGAS ; COM SISTEMA DE CONTROLE AUTOMÁTICO DE TENSÃO ( AVR) COM ESCOVA ; CARREGADOR DE BATERIA: 12V/ 8,3A ; BATERIA TIPO: LÍTIO ; SISTEMAS DE MONITORAMENTO DIGITAL (VOLTÍMETRO, AMPERÍMETRO E MEDIDOR DE FREQUÊNCIA) E ALERTA DO NÍVEL DE ÓLEO QUE IMPEDE A PARTIDA SE NÍVEL ESTIVER BAIXO / NÍVEL DE RUÍDO: 84 DB OU INFERIOR / ESTRUTURA COM ALÇA E RODINHAS PARA TRANSPORTE / ACOMPANHA BATERIA PARA PARTIDA ELÉTRICA /  ACESSÓRIOS ADICIONAIS: MANUAL DE USUÁRIO EM PORTUGUÊS, KIT DE FERRAMENTAS( BOLSA, CHAVE DE FENDA, CHAVE PAR RETURAR VELA , 01 PLUGUE DE TOMADA 30A, 01 PLUGUE DE TOMADA 50A, CABO DE CARGA DE BATERIA / ASSISTÊNCIA TÉCNICA AUTORIZADA NO TERRITÓRIO NACIONAL / GARANTIA MÍNIMA CONTRA VÍCIOS E DEFEITOS DE FABRICAÇÃO DE 06(SEIS) MESES / PRODUTO DEVERÁ SER NOVO, SEM NENHUM SINAL DE USO, AVARIA, REFORMA OU RECONDICIONAMENTO E EM LINHA DE PRODUÇÃO.</t>
  </si>
  <si>
    <t>MICROFONE CONDENSADOR FORMTADO SHOTGUN / PADRÃO POLAR CARDIOIDE / TRANSDUTOR TIPO: CONDENSADOR PERMANENTEMENTE POLARIZADO COM PLACA TRASEIRA CARGA FIXA / APLICAÇÃO: IDEAL PARA CAPTAÇÃO DO SOM DE VIOLÃO, OVERHEADS, PIANO E CORAL / RESPOSTA EM FREQÜÊNCIA: 30Hz A 20KHZ / SENSIBILIDADE DO CIRCUTO ABERTO: - 39DB (11,2 MV) RE 1V A 1 PA / SPL MÁXIMO: ATÉ 145 DB (1 kHz a 1% THD) / FAIXA DINÂMICA(TÍPICA): 126 dB, 1 KHZ NO SPL MÁXIMO / IMPEDÂNCIA : 250 OHM / A RELAÇÃO SINAL-RUÍDO: 75 DB, 1 KHZ A 1 PA / ALIMENTAÇÃO: PHANTOM POWER DE 48V (IEC 268-15/DIN 45596) / TIPO CONECTOR: XLR MACHO DE 3 PINOS BANHADO A OURO / DIMENSÕES APROXIMADAS (C X D): 10,15 CM X 2,10 CM / ACESSÓRIOS INCLUSOS: MICROFONE CONDENSADOR, SUPORTE PARA PEDESTAL E BOLSA PROTETORA MACIA PARA TRANSPORTE / ASSISTÊNCIA TÉCNICA AUTORIZADA EM TERRITÓRIO NACIONAL / GARANTIA MÍNIMA CONTRA VÍCIOS E DEFEITO DE FABRICAÇÃO DE 03(TRÊS) MESES / PRODUTO DEVERÁ SER NOVO, NA CAIXA ORIGINAL DO FABRICANTE, SEM NENHUM SINAL DE USO, AVARIA, REFORMA OU RECONDICIONAMENTO E EM LINHA DE PRODUÇÃO.</t>
  </si>
  <si>
    <t>EXTENSÃO ELÉTRICA 30 METROS / CABO PP DE 30 METROS BIPOLAR (2 X 2,5MM) / QUANTIDADE DE TOMADAS: 01 / CORRENTE SUPORTADA: 20A / BIVOLT / POTÊNCIAS: 127V/2000W - 220V/3700W / COR: BRANCO OU PRETO / MATERIAL CONDUTOR: COBRE ELETROLÍTICO REVESTIDO EM PVC E ENVOLVIDO POR CAPA EM POLIPROPILENO(PP) / PLUGUE: FABRICADO EM PP COM TERMINAIS EM LATÃO E CERTIFICADO PELO INMETRO COM CAPACIDADE DE 10/15A DE DOIS POLOS / TOMADA: ESTRUTURA EM POLIPROPILENO(PP) E TERMINAIS EM LATÃO / TOMADA NO PADRÃO BRASILEIRO NBR14136 ( 2P+T) / QUANTIDADE DE TOMADAS: 01 / CONJUNTO( CABO PP, PLUGUE E TOAMDA) FABRICADO COM MATERIAL ANTICHAMAS E CERTIFICADO PELO INMETRO (NBR NM 247-5 E 60884-1) / GARANTIA MÍNIMA CONTRA VÍCIOS E DEFEITO DE FABRICAÇÃO DE03(TRÊS) MESES.</t>
  </si>
  <si>
    <t>RÉGUA COM 08 TOMADAS / CABO CONDUTOR: PP FLEXÍVEL 3 X 2,5MM2  / COMPRIMENTO DO CABO: 2,40 METROS / PLUGUE MACHO: 10A, NO PADRÃO NBR 14136( 2P+T) / 08 TOMADAS FÊMEA EM DIAGONAL NO PADRÃO BRASILEIRO( NBR 14136)  COM PINO TERRA( 2P+T) COM CAPACIDADE DE CORRENTE DE 10A / MONTADA INTERNAMENTE COM 03 BARRAMENTO DE COBRE, PROPORCIONANDO ROBUSTEZ E SEGURANÇA, SUPORTANDO CORRENTES MAIS ELEVADAS / COM ABAS LATERAIS GIRATÓRIAS E REMOVÍVEIS, POSSIBILITANDO FIXAÇÃO EM RACK DE 19" OU NA PAREDE / ESTRUTURA METÁLICA COM PINTURA ELETROSTÁTICA EPÓXI NA COR PRETA / GARANTIA MÍNIMA CONTRA VÍCIOS E DEFEITOS DE FABRICAÇÃO DE 03(TRÊS) MESES.</t>
  </si>
  <si>
    <t>REFLETOR OUTDOOR 18 X 18W RGBWA + UV IP65 6IN1 / QUANTIDADE DE LEDS: 18 / ALIMENTAÇÃO: BIVOLT AUTOMÁTICO - 110V ~ 220V / INCLUI 2 ALÇAS AJUSTÁVEIS / COMPATÍVEL COM MESA DMX PARA OPERAÇÃO / SENSOR RÍTMICO - DISPLAY DIGITAL E BOTÕES PARA  AJUSTE MANUAL / CARCAÇA EM ALUMÍNIO /  SLIM / GRAU DE PROTEÇÃO: IP 65( RESISTENTE A ÁGUA) / USO EM AMBIENTES EXTERNOS / PROTEÇÃO CONTRA TEMPERATURA / 04 MODOS DE OPERAÇÃO: MASTER/SLAVE, DMX 512 , ÁUDIO,  AUTOMÁTICO / POTÊNCIA: 160W  OU SUPERIOR / ÂNGULO DE ABERTURA DO FEIXE DE LUZ:  45° / BAIXO CONSUMO DE ENERGIA / SISTEMA DE CORES: R(VERMELHO), G(VERDE), B( AZUL), W( BRANCO), Y( AMARELO), H( ÂMBAR) + UV / COM FLASH, LUZ NEGRA E FUNÇÃO STROBO(COM VELOCIDADE AJUSTÁVEL) / QUANTIDADE DE CANAIS: 10, POSSIBILITANDO 10 COMBINAÇÕES POSSÍVEIS / CONEXÕES: 01 XLR MACHO, 01 XLR FÊMEA, ALIMENTAÇÃO / MANUAL DO USUÁRIO EM PORTUGÊS / ASSITÊNCIA TÉCNICA AUTORIZADA NO TERRITÓRIO NACIONAL / GARANTIA MÍNIMA CONTRA VÍCIOS E DEFEITOS DE FABRICAÇÃO DE 03(TRÊS) MESES.</t>
  </si>
  <si>
    <t>ILUMINADOR LED CIRCULAR 16CM (6,5 POLEGADAS) COM TRIPÉ ARTICULÁVEL / ALIMENTAÇÃO VIA CONEXÃO USB / BOTÕES PARA REGULAGEM DA TEMPERATURA DE LUZ (3500K A 5500K) / COM FILTRO DIFUSOR PARA SUAVIZAR E ESPALHAR A LUZ / ACOMPANHA SUPORTE PARA FIXAÇÃO DO CELULAR OU SMARTPHONE / CAPACIDADE DE CARGA DE ATÉ 1KG / COMPRIMENTO DO CABO: APROXIMADAMENTE  1,90 METROS / ACESSÓRIOS INCLUSOS: 01 RIG LIGHT DE 16 CM, MINI BALL HEAD E MINI TRIPÉ / GARANTIA MÍNIMA CONTRA VÍCIOS E DEFEITOS DE FABRICAÇÃO DE 90 DIAS.</t>
  </si>
  <si>
    <t>KIT DE ILUMINACAO PARA ESTÚDIO FOTOGRÁFICO / ALIMENTAÇÃO: 220V / COMPOSTO POR 02 SOFTBOX DE 50 X 70 CM COM TELA DIFUSORA EM NYLON E INTERIOR METALIZADO, SENDO 02 SOFTBOX CADA UM COM 01 SOQUETE QUÁDRUPLO COM BOCAL E27 COM CAPACIDADE PARA 4 LÂMPADAS, COM SISTEMA DE MONTAGEM TIPO VARETA ACOPLADAS AO SOQUETE / 02 TRIPÉS DE ILUMINAÇÃO COM ESTRUTURA EM ALUMÍNIO E ALTURA MÁXIMA DE 2 METROS COM 3 SEÇÕES E 3 TRAVAS, COM ENGATE RÁPIDO E PINO DE 1/4" / CABO E PLUGUE CERTIFICADOS PELO INMETRO / ACOMPANHA BOLSA PARA TRANSPORTE / GARANTIA MÍNIMA CONTRA VÍCIOS E DEFEITOS DE FABRICAÇÃO DE 90 DIAS / PADRÃO DE QUALIDADE EQUIVALENE OU SUPERIOR AO MODELO GREIKA.</t>
  </si>
  <si>
    <t>MEDUSA 36 VIAS COM CONECTORES COMBO / QUANTIDADE DE CANAIS: 36 VIAS / CONECTOR PAINEL TIPO: COMBO FÊMEA / CONECTOR CABO: XLR MACHO / DIÂMETRO DO CABO: 24,80 MM / VIAS INTERNAS 24 AWG: 0,20 MM / CONDUTOR: CORDA DE COBRE ESTANHADO OFHC 24 AWG; DRENO DE COBRE ESTANHADO OFHC + FITA DE POLIÉSTER / ISOLAÇÃO: TERMOPLÁSTICO RESISTENTE A ALTAS TEMPERATURAS E BAIXA RETRAÇÃO DURANTE A SOLDA / COMPRIMENTO DO CABO: 20 METROS / CABO ESPAGUETADO E NUMERADO VIA À VIA / BANDEJA: METÁLICA COM PINTURA EPÓXI NA COR PRETA E ALÇA PARA TRANSPORTE / GARANTIA MÍNIMA CONTRA VÍCIOS E DEFEITOS DE FABRICAÇÃO: 03(TRÊS) MESES.</t>
  </si>
  <si>
    <t>GARRAS EM ALUMÍNIO TIPO C-CLAMP/ GARRA PARA TRELIÇAS BOX MODELOS Q25 ATÉ Q30 / CAPACIDADE DE CARGA: ATÉ 50 KG / MATERIAL: LIGA DE ALUMÍNIO / PARAFUSOS E PORCAS EM AÇO INOXIDÁVEL 3/8' / MEDIDAS(C X L X A): 120 X 20 X 70 MM / GARANTIA MÍNIMA CONTRA VÍCIOS E DEFEITOS  DE FABRICAÇÃO DE 03 (TRÊS) MESES.</t>
  </si>
  <si>
    <t xml:space="preserve">HARD CASE UNIVERSAL PARA MICROFONES / GAVETEIRO 12U 03 GAVETAS / INSERT COM CAPACIDADE PARA 30 BASTÕES DE MICROFONE NA ÚLTIMA GAVETA / ARMAZENAMENTO DOS CABOS DE MICROFONES / ESTRUTURA RESISTENTE E DURÁVEL / COM RODÍZIOS E ALÇAS PARA TRANSPORTES / MEDIDAS APROXIMADAS: 53 X 50 X 70 CM /  GARANTAI MÍNIMA CONTRA VÍCIOS E DEFEITOS DE FABRICAÇÃO DE 03(TRÊS) MESES. </t>
  </si>
  <si>
    <t>CONSERVADOR VERTICAL / COR: BRANCO / CAPACIDADE: 315 LITROS / ALIMENTAÇÃO: 220V/60HZ / TIPO DE DEGELO:AUTOMÁTICO (FROST FREE) / REFRIGERAÇÃO: SERPENTINA ALETADA COM AR FORÇADO / PORTA TIPO: CEGA COM FECHAMENTO AUTOMÁTICO / CONTROLE DE TEMPERATURA: DIGITAL EXTERNO E COM SELEÇÃO DE 04 NÍVEIS DE TEMPERATURA / FAIXA DE TEMPERATURA DE TRABALHO: -12 ºC  A -20 ºC / CARACTERÍSTICAS ADICIONAIS: PRATELEIRAS ARAMADAS COM 03 NÍVEIS DE REGULAGEM E INCLINÁVEIS + ESTRADO / PÉS NIVELADORES / CLASSE: 4 / PLUGUE PADRÃO ABNT NBR 14136 / CABO E PLUGUE CERTIFICADOS PELO INMETRO / EQUIPAMENTO CERTIFICADO CONFORME PORTARIA INMETRO Nº 148/2022 / GARANTIA MÍNIMA CONTRA VÍCIOS E DEFEITOS DE FABRICAÇÃO DE 01(UM) ANO, COM ASSISTÊNCIA TÉCNICA AUTORIZADA NO TERRITÓRIO NACIONAL / PRODUTO DEVERÁ SER NOVO NA CAIXA ORIGINAL DO FABRICANTE SEM NENHUM SINAL DE USO, AVARIA, REFORMA OU RECONDICIONAMENTO E EM LINHA DE PRODUÇÃO.</t>
  </si>
  <si>
    <t>KIT DE PARTIDA ELÉTRICA MOTOR DE POPA YAMAHA 15 HP 02 TEMPOS / COMPOSTO POR: 01 MOTOR DE PARTIDA; 01 RETIFICADOR DE CORRENTE; 01 RELÉ DE PARTIDA; 01 BOTÃO DE PARTIDA; 01 BOTÃO CORTA CORRENTE; 02 TERMINAIS DE BATERIA (POS/NEG); 01 JOGO DE CABOS POSITIVO/NEGATIVO; 01 CHICOTE DE FIOS; 01 KIT DE PARAFUSOS (INOX); 01 KIT DE SUPORTES; 01 CREMALHEIRA / GARANTIA MÍNIMA CONTRA VÍCIOS E DEFEITOS DE FABRICAÇÃO DE 03(TRÊS) MESES.</t>
  </si>
  <si>
    <t xml:space="preserve">MOTOR DE POPA YAMAHA 15HP 2T /  FAIXA MÁXIMA DE ROTAÇÃO(RPM): 4500 - 5500 /  ALTURA DA RABETA(POL.):  S:15 / MOTOR: 02 CILINDROS EM LINHA / CAPACIDADE VOLUMÉTRICA: 246 CM3 / TAXA DE COMPERSSÃO: 6.8:1 / SISTEMA DE PARTIDA: MANUAL / SISTEMA DE COMBUSTÍVEL: CARBURADO / LUBRIFICAÇÃO: PRÉ MISTURA / SISTEMA INCLINAÇÃO: MANUAL / ÂNGULO DE DIREÇÃO: 45º / ALTERNADOR: 80W / SISTEMA DE OPERAÇÃO: MANCHE / IGNIÇÃO: CDI / AJUSTE DE NAVEGAÇÃO EM ÁGUAS RASAS: 2 POSIÇÕES / AJUSTE DE POSIÇÃO DE NAVEGAÇÃO(TRIM): 04 POSIÇÕES / PROTEÇÃO PARA PARTIDA ENGATADA / HÉLICE: ALUMÍNIO / PESO APROXIMADO: 36 KG / MANUAL DO USUÁRIO EM PORTUGUÊS / ASSISTÊNCIA TÉCNICA AUTORIZADA NO TERRITÓRIO NACIONAL / GARANTIA MÍNIMA CONTRA VÍCIOS E DEFEITOS DE FABRICAÇÃO DE 05( CINCO) ANOS, SEM  LIMITE DE HORA DE USO, DO FABRICANTE / PRODUTO DEVERÁ SER NOVO NA CAIXA ORIGINAL DO FABRICANTE SEM NENHUM SINAL DE USO, AVARIA, REFORMA OU RECONDICIONAMENTO E EM LINHA DE PRODUÇÃO / ACOMPANHA: 01 TANQUE DE COMBUSTÍVEL COM CAPACIDADE DE 24 LITROS / USO EM LANCHAS E BARCOS / COM PESCADOR / COM INDICADOR DA QUANTIA DE COMBUSTÍVEL / COM FILTRO E TAMPA COM RESPIRO / MEDIDAS APROXIMADAS( C X L X A): 46 CM X 32 CM X 25 CM / MANGUEIRA COM BULBO E CONECTORES PARA MOTORES YAMAHA / GARANTIA MÍNIMA CONTRA VÍCIOS E DEFEITOS DE FABRICAÇÃO DE 06(SEIS) MESES ; KIT DE FERRAMENTAS  PARA MOTOR DE POPA YAMAHA 2 T, COMPOSTO POR: 01 CHAVE CANHÃO LADO 21/14 ; 01 CHAVE CANHÃO 10/12 ; 01 CABO DE FORÇA ; 01 ALICATE ; 01 CHAVE DE FENDA PHILIPS / GARANTIA MÍNIMA CONTRA VÍCIOS E DEFEITOS DE FABRICAÇÃO DE 03(TRÊS) MESES ; 01 VELA SOBRESSALENTE PARA MOTOR DE POPA 2T. </t>
  </si>
  <si>
    <t>KIT BOTÃO DE EMERGÊNCIA PARA MOTORES DE POPA / COMPOSTO POR TRAVA QUE FICA PRESA AO COLETE E BOTÃO DE EMERGÊNCIA / MATERIAL PLÁSTICO ABS / COR: PRETO E VERMELHO / GARANTIA MÍNIMA CONTRA VÍCIOS E DEFEITOS DE FABRICAÇÃO DE 03(TRÊS) MESES. '</t>
  </si>
  <si>
    <t>CORTADOR DE VIDRO TOYO TC-90 / TIPO: CANETA / CABEÇA  EM LATÃO COM SUPERFÍCIE POROSA, SEM POLIMENTO / SISTEMA AUTOMÁTICO DE INJEÇÃO DE QUEROSENE ENTRE A CABEÇA E O CABO / CABO PLÁSTICO FUMÊ ESCURO / RODINHA EM CARBETO DE TUNGSTÊNIO / COMPRIMENTO APROXIMADO: 164 MM / ESPESSURA MÁXIMA DO CORTE: 3 - 12 MM / COM RESERVATÓRIO DE ÓLEO /  PESO APROXIMADO: 36 G / ACOMPANHA BISNAGA DOSADORA DE QUEROSENE / GARANTIA MÍNIMA CONTRA VÍCIOS E DEFEITOS DE FABRICAÇÃO DE 03(TRÊS) MESES.</t>
  </si>
  <si>
    <t>FURADEIRA DE BANCADA 1/2 HP 220V COM MORSA / TENSÃO: 220V / CAPACIDADE MÁXIMA DE FURAÇÃO: 16 MM OU 5/8" / PROFUNDIDADE MÁXIMA DE FURAÇÃO: 60 MM / MANDRIL (POL): B16 5/8” / MOTOR POTÊNCIA: 1/2 HP - 0,37 KW / ROTAÇÃO: DE 550 ATÉ 3100 RPM / VARIAÇÃO DE VELOCIDADE: VARIAÇÃO CONTÍNUA POR ALAVANCA / TROCA DE VELOCIDADE: MANUAL ATRAVÉS DE ALAVANCA / CORREIRA TIPO: A38 / POLOS: 4 / DISTÂNCIA ENTRE O CENTRO DO MANDRIL À COLUNA: 150 MM OU SUPERIOR / CAPACIDADE DE BROCA: 5/8" (16 MM) / ÂNGULO DE AJUSTE DA MESA MÓVEL: GIRATÓRIA EM 45° HORIZONTAL E 360º VERTICAL / ALTURA MÁXIMA DA MESA ATÉ O MANDRIL: 500MM OU SUPERIOR / ALAVANCA DE AVANÇO COM 3 BRAÇOS / MEDIDAS MÍNIMAS DA MESA MÓVEL: 240X240 MM / MEDIDAS MÍNIMAS DA BASE: 360X420MM / SUPORTE DE CHAVE DO MANDRIL / CHAVE LIGA/DESLIGA COM TRAVA DE SEGURANÇA / PROTETOR DE MANDRIL, / INTERRUPTOR MAGNÉTICO CONFORME REQUISITOS DA NR-12 / PROTETOR DE CORREIAS / CABO COM PLUGUE CONFORME NORMA DO INMETRO / CARACTERÍSICAS ADICIONAIS: POSSUIR VISOR ELETRÔNICO DE VELOCIDADE, LUZ DE AUXILIO E RÉGUA NA MESA / GARANTIA CONTRA VÍCIOS E DEFEITO DE FABRICAÇÃO DE 06 MESES / ASSISTÊNCIA TÉCNICA AUTORIZADA NO ESTADO DE ALAGOAS / EQUIVALENTE OU SUPERIOR AO MODELO MOTOMIL FBM-160RE / ACESSÓRIO ADICIONAL: ACOMPANHA MORSA, PARA APLICAÇÃO EM MESA MÓVEL DE FURADEIRA DE COLUNA, COM ABERTURA MÁXIMA DE 65MM, ACABAMENTO EM PINTURA A PÓ ELETROSTÁTICA TIPO TEXTURIZADA DE COR DIVERSA (PREFERENCIAMENTE VEMERLHA), FABRICADA EM FERRO FUNDIDO NODULAR 42012. EQUIVALENTE OU SUPERIOR AO MODELO MS113 METALSUL.</t>
  </si>
  <si>
    <t>GUILHOTINA ELÉTRICA DIGITAL / ALIMENTAÇÃO: 220V 60 HZ /  EXTENSÃO DO CORTE: APROX. 450MM / CAPACIDADE DE CORTE: 350 FL ( 75G/M2) / CORTE MÍNIMO: 55 MM / PRENSA DO PAPEL: AUTOMÁTICA / REGULAGEM: AUTOMÁTICA / SISTEMA DE SEGURANÇA: SENSOR INFRAVERMELHO, BOTÃO EMERGÊNCIA / DISPLAY DIGITAL / POSSUIR RODÍZIOS E ALÇA PARA MOVIMENTAÇÃO / DIMENSÕES APROXIMADAS( C X L X A): 760 X 670 X 1020 MM / EQUIPAMENTO DE ACORDO COM A NR - 12 / CABO CERTIFICADO PELO INMETRO E PLUGUE NOVO PADRÃO BRASILEIRO ABNT NBR 14136 / ACOMPANHA MANUAL DE INSTRUÇÕES EM PORTUGUêS / ASSISTÊNCIA TÉCNICA AUTORIZADA NO TERRITÓRIO NACIONAL / GARANTIA MÍNIMA CONTRA VÍCIOS E DEFEITOS DE FABRICAÇÃO DE 03(TRÊS) MESES / PRODUTO DEVERÁ SER NOVO NA CAIXA ORIGINAL DO FABRICANTE SEM NENHUM SINAL DE USO, AVARIA, REFORMA OU RECONDICIONAMENTO E EM LINHA DE PRODUÇÃO.</t>
  </si>
  <si>
    <t xml:space="preserve">ESTABILIZADOR TRIFÁSICO 60 KVA / TENSÃO ENTRADA: 380 V TRIFÁSICO (3F + N + T) 60 HZ /  TENSÃO SAÍDA: 380/220 V (3 F + N+ T) 60 HZ +/- 5% / VARIAÇÃO ENTRADA: +/- 15% /  VARIAÇÃO NA SAÍDA: +/- 3% / PRECISÃO ESTABILIZAÇÃO: +/-1% ~ +/- 5% / FATOR POTÊNCIA: 0,95 / COMUTAÇÃO: ATRAVÉS DE TRIAC / POTÊNCIA NOMINAL: 60 KVA / DISTORÇÃO HARMÔNICA NULA / FATOR DE POTÊNCIA: &gt;/= 0,95 / TIPO TRANSFORMADOR: ISOLADOR / CONTROLE DE TENSÃO DE SAÍDA POR FASE INDEPENDENTE /  BYPASS: AUTOMÁTICO/MANUAL / TECNOLOGIA DE CONTROLE, MONITORAMENTO, SUPERVISÃO E OPERAÇÃO: MICROPROCESSADO RISC /  CIRCUITO ELETRÔNICO DE CONTROLE ISOLADO DA PLACA DE CIRCUITO DE POTÊNCIA / PROTEÇÕES: SOBRE E SUB TENSÃO NA ENTRADA E SAÍDA ; SOBRECARGA; SOBRETEMPERATURA; FALTA DE FASE ; CURTO CIRCUITO / ALARME ÁUDIO VISUAL / REARME AUTOMÁTICO / MONITORAMENTO EM TEMPO REAL DOS PARÂMETROS ELÉTRICOS( TENSÃO, CORRENTE, POTÊNCIA), PROTEÇÕES E EVENTOS ATRAVÉS DE PAINEL LCD COM TECLAS MULTIFUNÇÕES PARA AJUSTES E SELEÇÕES DE PARÂMETROS DE CONFIGURAÇÃO / ARMAZENAMENTO PARA ATÉ 1018 EVENTOS / COMUNICAÇÃO: ETHERNET RJ45 / SOFTWARE FORNECIDO PELO FABRICANTE PARA MONITORAMENTO REMOTO / ESTRUTURA: GABINETE METÁLICO COM TRATAMENTO ANTIFERRUGEM E PINTURA ELETROSTÁTICA EPÓXI / RODÍZIOS PARA MOVIMENTAÇÃO / SISTEMA DE REFRIGERAÇÃO A AR / GRAU DE PROTEÇÃO: IP20 / EQUIPAMENTO NORMATIZADO CONFORME ABNT NBR 15014 E CERTIFICADO PELO INMETRO / ACOMPANHA: MANUAL DE INSTRUÇÕES EM PORTUGUÊS / ASSISTÊNCIA TÉCNICA AUTORIZADA NO TERRITÓRIO NACIONAL / GARANTIA MÍNIMA CONTRA VÍCIOS E DEFEITOS DE FABRICAÇÃO DE 01(UM) ANO. </t>
  </si>
  <si>
    <t xml:space="preserve">JOGO DE FRESAS COM 12 PEÇAS, SENDO: 3 FRESAS RETAS (6 MM, 12 MM E 16 MM), 1 FRESA PARA RASGO EM V (12 MM), 1 FRESA PARA RASGO EM U (12 MM), 1 FRESA RABO DE ANDORINHA (12 MM), 2 FRESAS COM ROLAMENTO DE 9 MM PARA QUEBRAR CANTO (25 MM E 30 MM), 1 FRESA COM ROLAMENTO DE 12,7 MM PARA ACABAMENTO EM LÂMINAS (12 MM), 1 FRESA COM ROLAMENTO DE 9 MM PARA MOLDURA ARREDONDADA (22 MM), 1 FRESA COM ROLAMENTO DE 9 MM PARA MOLDURA RETA/CHANFRO 45° (32 MM) E 1 FRESA COM ROLAMENTO DE 9 MM PARA MOLDURA ROMANA (25 MM) / DIÂMETRO DA HASTE: 6 MM / MATERIAL: DENTES DE METAL DURO/VÍDEA / ESTOJO PARA ARMAZENAMENTO / GARANTIA MÍNIMA CONTRA VÍCIOS E DEFEITOS DE FABRICAÇÃO DE 03(TRÊS) MESES. </t>
  </si>
  <si>
    <t>KIT MICRO RETÍFICA COM 30 ACESSÓRIOS / ALIMENTAÇÃO: 220V/60HZ / POTÊNCIA NOMINAL: 130W / TIPO MOTOR: UNIVERSAL COM ROLAMENTOS / INTERRUPTOR LIGAR/DESLIGAR E CONTROLE DE VELOCIDADE EM NO MÍNIMO 4 NÍVEIS / VELOCIDADE VARIÁVEL DE 10.000 A 33.000 RPM / COMPARTIMENTOS ACESSÍVEIS PARA FÁCIL SUBSTITUIÇÃO DAS ESCOVAS DO MOTOR / BOTÃO DE BLOQUEIO PARA TRAVAMENTO DA PONTA PARA SUBSTIUIÇÃO DE ACESSÓRIOS / PONTA COM SISTEMA DE TROCA DE ACESSÓRIOS SEM NECESSIDADE DE UTILIZAÇÃO DE FERRAMENTAS / PUNHO EM MATERIAL ANTIDERRAPANTE / GANCHO PARA PENDURAR INTEGRADO / O PRODUTO DEVE CONTER NO MÍNIMO: MANUAL DO USUÁRIO, 1 MICRO RETÍFICA, 1 MALETA PARA ACONDICIONAMENTO DO APARELHO E ACESSÓRIOS, 1 EIXO FLEXÍVEL, 1 GUIA PARA LIXAR E ESMERILHAR, 1 ESCARIADOR PARA ESCULPIR DE PONTA REDONDA DE 3,2MM, 2 DISCOS DE CORTE DE 23,8MM COM ESPESSURA DE 1MM, 2 DISCOS DE CORTE REFORÇADOS DE 31,8MM COM ESPESSURA DE 1,1MM, 1 DISCO PARA ESMERILHAR MATERIAIS EM GERAL DE 22,2MM, 1 PONTA PARA ESMERILHAR DE 4,8MM PARA MATERIAIS DUROS, 1 PONTA ARREDONDADA PARA ESMERILHAR DE 9,5MM PARA MATERIAIS MACIOS, 1 PONTA PARA ESMERILHAR DE 9,5MM PARA MATERIAIS MACIOS, 1 ESCOVA DE AÇO DE CARBONO DE 19,1MM PARA REMOVER FERRUGEM, 1 ESCOVA DE AÇO DE CARBONO DE 12,7MM PARA REMOVER FERRUGEM, 1 DISCO DE FELTRO PARA POLIR DE 12,7MM, 1 PASTA PARA POLIR, 1 DISCO DE FELTRO PARA POLIR DE 25,4MM, 1 MANDRIL COM TUBO DE LIXA DE 12,7MM DE GRÃO GROSSO, 2 TUBOS DE LIXA DE 12,7MM DE GRÃO GROSSO, 3 TUBOS DE LIXA DE 12,7MM DE GRÃO MÉDIO, 2 TUBOS DE LIXA DE 12,7MM DE GRÃO FINO, 2 DISCOS DE LIXA DE 19,1MM DE GRÃO GROSSO, 2 DISCOS DE LIXA DE 19,1MM DE GRÃO MÉDIO, 2 DISCOS DE LIXA DE 19,1MM DE GRÃO FINO, 1 MANDRIL PARA ACESSÓRIOS DE FELTRO, 1 MANDRIL PARA DISCOS, CHAVE DE APERTO / MALETA PARA ACONDIIONAMENTO DO CONJUNTO / GARANTIA MÍNIMA CONTRA VÍCIOS E DEFEITOS DE FABRICAÇÃO DE 2 ANOS DO FABRICANTE PARA  MICRORETÍFICA, COM ASSISTÊNCIA TÉCNICA AUTORIZADA NO TERRITÓRIO NACIONAL / PADRÃO DE QUALIDADE EQUIVALENTE OU SUPERIOR À DREMEL 3000 / PRODUTO DEVERÁ SER NOVO NA CAIXA ORIGINAL DO FABICANTE SEM NENHUM SINAL DE USO, REFORMA OU RECONDICIONAMENTO E EM LINHA DE PRODUÇÃO.</t>
  </si>
  <si>
    <t>SERRA TICO TICO COM AÇÃO ORBITAL 550W 220V / 4 POSIÇÕES DE CORTE / EMPUNHADURA EMBORRACHADA / SELETOR COM CONTROLE DE VELOCIDADE VARIÁVEL DE 7 NÍVEIS OU SUPERIOR / BOTÃO DE TRAVA DO GATILHO / SISTEMA SOPRADOR DE PÓ AJUSTÁVEL / LED INTEGRADO / TENSÃO: 220V 60HZ / POTÊNCIA: 650W OU SUPERIOR / VELOCIDADE SEM CARGA: 0-3.200 GPM OU SUPERIOR / COMPRIMENTO DO GOLPE: 13/16'' (20.6 MM) / SAPATA INCLINÁVEL COM PARADAS EM ÂNGULOS 15°, 30° E 45° PARA AMBOS OS LADOS / AÇÃO ORBITAL EM 3 NÍVEIS + CORTE NORMAL(RETO) / SISTEMA RÁPIDO DE TROCA DE LÂMINAS UNIVERSAL SEM AUXÍLIO DE FERRAMENTA / CAPACIDADE MÍNIMA DE CORTE AÇO: 10 MM  OU SUPERIOR / CAPACIDADE MÍNIMA DE CORTE MADEIRA:130 MM OU SUPERIOR / ACESSÓRIOS INCLUSOS: MALETA PLÁSTICA, 01 CHAVE ALEN, CAPA DA SAPATA E MANUAL DO USUÁRIO / GARANTIA MÍNIMA CONTRA VÍCIOS E DEFEITO DE FABRICAÇÃO DE 3 ANOS DO FABRICANTE / ASSISTÊNCIA TÉCNICA AUTORIZADA NO ESTADO DE ALAGOAS / SIMILAR OU SUPERIOR AO MODELO DEWALT-DW300 / PRODUTO DEVERÁ SER NOVO NA CAIXA ORIGINAL DO FABICANTE SEM NENHUM SINAL DE USO, REFORMA OU RECONDICIONAMENTO E EM LINHA DE PRODUÇÃO.</t>
  </si>
  <si>
    <t xml:space="preserve">SUPORTE PARA TV ARTICULÁVEL / ARTICULÁVEL E INCLINÁVEL - PARA VISÃO FRONTAL, LATERAL E SUPERIOR / POLEGADAS: 37" - 85" / INCLINAÇÃO VERTICAL: 12º / ARTICULAÇÃO HORIZONTAL: 180º / LOCAL INSTALAÇÃO: PAREDE / 04 PONTOS DE FIXAÇÃO / FURAÇÃO VESA MÁX(MM): 600X400 / PARAFUSOS: M6X20 MM, M8X25 MM / CAPACIDADE DE CARGA: 40 KG / MATERIAL: AÇO CARBONO / COR: PRETO / DISTÂNCIA DA PAREDE( MÍN - MÁX): 69 MM - 520 MM / ACOMPANHA BUCHAS, PARAFUSOS E NÍVEL BOLHA /  GARANTIA MÍNIMA CONTRA VÍCIOS E DEFEITOS DE FABRICAÇÃO DE 05(CINCO) ANO DO FABRICANTE. </t>
  </si>
  <si>
    <t>TUPIA DE COLUNA COMPACTA / POTÊNCIA: 1200W / ALIMENTAÇÃO: 220 V 60 HZ / COMPRIMENTO DO CABO: 2 M / VELOCIDADE: VARIÁVEL, AJUSTÁVEL PARA DIFERENTES TIPOS DE MATERIAIS / ROTAÇÃO: 10.000RPM A 28.000RPM / CAPACIDADE DA PINÇA: 6MM, 8MM E 1 / 4” / CABO CERTIFICADO PELO INMETRO E PLUGUE PADRÃO NBR 14136 / ACOMPANHA ACESSÓRIOS: GUIA DE CORTE PARALELA PARA CORTES RETOS, COPIADOR PARA REPRODUÇÃO DE FORMAS E CONTORNOS, E CHAVE DE APERTO PARA TROCA DE ACESSÓRIOS / ASSITÊNCIA TÉCNICA AUTORIZADA NO TERRITÓRIO NACIONAL / GARANTIA MÍNIMA CONTRA VÍCIOS E DEFEITOS DE FABRICAÇÃO DE 03(TRÊS) MESES / PRODUTO DEVERÁ SER NOVO NA CAIXA ORIGINAL DO FABICANTE SEM NENHUM SINAL DE USO, REFORMA OU RECONDICIONAMENTO E EM LINHA DE PRODUÇÃO.</t>
  </si>
  <si>
    <t>VENTILADOR DE TETO 130W 220V / TENSÃO: 220V 60HZ / POTÊNCIA: 130W / CLASSE ISOLAÇÃO MOTOR: H / ROTAÇÃO MÁXIMA: 470 R.P.M. / QUANTIDADE DE PÁS: 3 / MATERIAL DAS PÁS: PLÁSTICO TRANSPARENTE( COPOLÍMERO DE ESTIRENO ACRILONITRILA - SAN) OU ABS OU DE ENGENHARIA / ÁREA ABRANGENTE: 20 M2 / DIÂMETRO: 1000 MM / COR: BRANCO / COMANDO DE PAREDE COM SEGUINTES SELETORES: REVERSÃO, VELOCIDADE ( MÁX, MÉD, MÍN) / SEM LUSTRE / RÓTULO DO PROGRAMA BRASILEIRO DE ETIQUETAGEM(PBE) - SELO PROCEL/INMETRO CLASSE “A” / ACOMPANHA CHAVE DE REVERSÃO, MANUAL DE INSTRUÇÕES EM PORTUGUÊS E CERTIFICADO DE GARANTIA MÍNIMA CONTRA VÍCIOS E DEFEITO DE FABRICAÇÃO DE 01(UM) ANO / ASSISTÊNCIA TÉCNICA AUTORIZADA NO TERRITÓRIO NACIONAL / PADRÃO DE QUALIDADE EQUIVALENTE OU SUPERIOR AO MODELO TRON ECO SAN / PRODUTO DEVERÁ SER NOVO NA CAIXA ORIGINAL DO FABRICANTE SEM NENHUM SINAL DE USO, AVARIA, REFORMA OU RECONDICIONAMENTO E EM LINHA DE PRODUÇÃO.</t>
  </si>
  <si>
    <t>BEBEDOURO / TIPO DE USO: INDUSTRIAL / RESERVATÓRIO INTERNO FABRICADO EM POLIETILENO ATÓXICO COM CAPACIDADE PARA 200L / ISOLAMENTO TÉRMICO EM EPS / CONTROLE DE NÍVEL DE ÁGUA ATRAVÉS DE BÓIA / 4 TORNEIRAS DE PLÁSTICO DE ALTA DURABILIDADE OU METAL CROMADO / ALIMENTAÇÃO ELÉTRICA: 220V/60HZ / ALIMENTAÇÃO DE ÁGUA: ENCANADA / GABINETE ESTRTURAL EM AÇO INOX 403 / APARADOR DE ÁGUA (PINGADEIRA) EM AÇO INOX COM DRENO PARA ESCOAMENTO / PÉS AJUSTÁVEIS / O APARELHO DEVE VIR ACOMPANHADO DE PELO MENOS UM FILTRO / SISTEMA DE REFRIGERAÇÃO: COMPRESSOR ELÉTRICO / GÁS REFRIGERANTE ECOLOGICAMENTE CORRETO / CONTROLE DA TEMPERATURA POR TERMOSTATO REGULÁVEL / SERPENTINA INTERNA EM AÇO INOX 304 /  EQUIPAMENTO CERTIFICADO PELO INMETRO / CABO DE ALIMENTAÇÃO CERTIFICADO PELO INMETRO E PLUGUE PADRÃO ABNT NBR14136 / ACOMPANHA MANUAL DE INSTRUÇÕES EM PORTUGUÊS / GARANTIA MÍNIMA CONTRA VÍCIOS E DEFEITOS DE FABRICAÇÃO DE 1 ANO / ASSISTÊNCIA TÉCNICA AUTORIZADA NO TERRITÓRIO NACIONAL / PADRÃO DE QUALIDADE EQUIVALENTE OU SUPERIOR AO MODELO AQUAMAX, KNOX, FRISBEL, KARINA OU AQUA GELATA.</t>
  </si>
  <si>
    <t>FRITADEIRA AIR FRYER 5,5L 220V / FRITADEIRA ELÉTRICA / TENSÃO: 220V 60Hz / CAPACIDADE: 5,5L OU SUPERIOR / POTÊNCIA: 1900W OU SUPERIOR / CONTROLE DE TEMPERATURA DE ATÉ 200ºC / TIMER  DE 60 MINUTOS COM AVISO SONORO E DESLIGAMENTO AUTOMÁTICO / LÂMPADA PILOTO DE OPERAÇÃO  E AQUECIMENTO / CESTO REMOVÍVEL COM REVESTIMENTO ANTIADERENTE / APLICAÇÃO: ASSAR, COZINHAR, GRATINAR E FRITAR ALIMENTOS / CABO E PLUGUE CERTIFICADOS PELO INMETRO / PLUGUE PADRÃO ABNT NBR 14136 / ACOMPANHA LIVRO DE RECEITAS E MANUAL DE INSTRUÇÕES / ASSISTÊNCFIA TÉCNICA AUTORIZADA NO TERRITÓRIO NACIONAL / GARANTIA MÍNIMA CONTRA VÍCIOS E DEFEITOS DE FABRICAÇÃO DE 1 ANO / PADRÃO DE QUALIDADE EQUIVALENTE OU SUPERIOR AO MODELO GRAND FAMILY 5,5L AF-55i MONDIAL / PRODUTO DEVERÁ SER NOVO NA CAIXA ORIGINAL DO FABRICANTE SEM NENHUM SINAL DE USO, AVARIA, REFORMA OU RECONDICIONAMENTO E EM LINHA DE PRODUÇÃO.</t>
  </si>
  <si>
    <t>TELA DE PROJEÇÃO MOTORIZADA TENSIONADA DE 200 POLEGADAS. TAMANHO TELA PROJEÇÃO - 200" - 16:9 ( WIDESCREEN); ÁREA VISUAL DE PROJEÇÃO(A X L): 249,0 x 442,0 CM; ÁREA TOTAL DA TELA(A X L): 279,0 X 472,0 CM; COM SISTEMA MOTORIZADO PARA ENROLAMENTO AUTOMÁTICO E TAMBÉM DE PARADAS; ACOMPANHA CONTROLE REMOTO PARA ACIONAMENTO A DISTÂNCIA ; POSSIBILIDADE DE  ACIONAMENTO MANUAL EM CASO DE PERDA DO CONTROLE ;  POSSUIR  PELÍCULA MATTE-WHITE 1.0 COM BORDAS PRETAS E COMPATIBILIDADE COM A MAIORIA DOS PROJETORES EXISTENTE NO MERCADO; SUPORTE PARA FIXAÇÃO DE FÁCIL INSTALAÇÃO TANTO PARA PAREDE QUANTO NO TETO; CAIXA METÁLICA COM MEDIDAS APROXIMADA DE 14,0 X 14,0 X 500,0 CM COM PINTURA ELETROSTÁTICA BRANCA; PRODUTO ACOMODADO EM EMBALAGEM PRÓPRIA; ALIMENTAÇÃO: 220V; A TELA ACOMPANHA KIT DE INSTALAÇÃO, CONTROLE REMOTO SEM FIO, MANUAL DE INSTRUÇÕES EM PORTUGUÊS E CERTIFICADO DE GARANTIA. GARANTIA MÍNIMA CONTRA VÍCIOS E DEFEITOS DE FABRICAÇÃO 01 ANO, SEM PREJUÍZO DE GARANTIA MAIOR OFERTADA PELO FABRICANTE ; ASSISTÊNCIA TÉCNICA AUTORIZADA NO TERRITÓRIO NACIONAL. PRODUTO DEVERÁ SER NOVO NA CAIXA ORIGINAL DO FABRICANTE SEM NENHUM SINAL DE USO, AVARIA REFORMA OU RECONDICIONAMENTO E EM LINHA DE PRODUÇÃO. REFERÊNCIA DE QUALIDADE: SIMILAR OU SUPERIOR AO LIFTEK</t>
  </si>
  <si>
    <t>PILHA TAMANHO: GRANDE / MODELO: D / CARACTERÍSTICAS ADICIONAIS: NÃO RECARREGÁVEL / SISTEMA ELETROQUÍMICO: ALCALINA /  TENSÃO NOMINAL: 1,5 V / QUANTIDADE: CARTELA COM 2  OU 4 UNIDADES / ATENDER À RESOLUÇÃO CONAMA Nº 401/2008  / REFERÊNCIA DE QUALIDADE: SIMILAR OU QUE SUPERE AS ESPECIFICAÇÕES DE DESEMPENHO OFERECIDAS POR RAYOVAC, DURACELL, ELGIN,  PANASONIC, EVEREADY, ENERGISER, ALFACELL / SÓ SERÁ ADMITIDA OFERTA DE PILHAS E BATERIAS  CUJA COMPOSIÇÃO RESPEITE OS LIMITES MÁXIMO DE CHUMBO, CÁDMIO E MERCÚRIO ADMITIDOS NA RESOLUÇÃO CONAMA n° 401, de 04/11/2008, PARA CADA TIPODE PRODUTO, CONFORME LAUDO FÍSICO-QUÍMICO DE COMPOSIÇÃO ELABORADO POR LABORATÓRIO ACREDITADO PELO INMETRO, NOS TERMOS DA INSTRUÇÃO NORMATIVA IBAMA Nº 08, DE 03/09/2012.</t>
  </si>
  <si>
    <t>PLUGUE FEMEA PADRÃO BRASILEIRO, TIPO 2P + T / CAPACIDADE DE CORRENTE: 10A / TENSÃO: 250V / ESTRUTURA: TERMOPLÁSTICO ANTICHAMAS / COMPONENTES METÁLICOS EM LIGA DE COBRE / CERTIFICADO CONFORME NORMA ABNT NBR NM 60884-1 e NBR 14136 / GARANTIA MÍNIMA CONTRA VÍCIOS E DEFEITOS DE FABRICAÇÃO DE 90(NOVENTA) DIAS.</t>
  </si>
  <si>
    <t>FRAGMENTADORA DE PAPEL 45L / TENSÃO DE ALIMENTAÇÃO: 220V/60HZ / MOTOR: INDUÇÃO MONOFÁSICO / POTÊNCIA: 650W OU SUPERIOR / TIPO DE CORTE: MICRO CORTE / NÍVEL DE SEGURANÇA P4, SEGUNDO NORMA DIN 66399 / CAPACIDADE DE TRITURAÇÃO:  A PARTIR DE 10 FOLHAS NO MODO MANUAL OU ATÉ 300 FOLHAS NO AUTOMÁTICO / OUTROS MATERIAIS TRITURÁVEIS: CD/DVD, CARTÃO, GRAMPOS E CLIPES PEQUENOS / VELOCIDADE DE CORTE: 2,2M/MIN OU SUPERIOR / TEMPO DE OPERAÇÃO: 30MIN(MANUAL) OU CONTÍNUO(AUTOMÁTICO) / DEVE POSSUIR SENSORES INDICADORES PRESENÇA DE PAPEL, DE CESTO CHEIO, SOBRECARGA E SUPERAQUECIMENTO / SISTEMA ANTIATOLAMENTO E DE ECONOMIA DE ENERGIA / CESTO COM VOLUME DE 45L, TIPO GAVETA, COM VISOR TRANSPARENTE / DEVE POSSUIR RODÍZIOS NA BASE / LED INDICADORES: ESPERA, SUPERAQUECIMENTO, REVERSO, SOBRECARGA, PORTA ABERTA E COMPARTIMENTO CHEIO / TECLAS: VOLTAR, LIGAR/ DESLIGAR E AVANÇAR / NÍVEL DE RUÍDO: ATÉ 55 DB / ASSISTÊNCIA TÉCNICA AUTORIZADA NO TERRITÓRIO NACIONAL / GARANTIA MÍNIMA CONTRA VÍCIOS E DEFEITOS DE FABRICAÇÃO DE 1 ANO / PRODUTO DEVERÁ SER NOVO NA CAIXA ORIGINAL DO FABRICANTE SEM NENHUM SINAL DE USO, AVARIA, REFORMA OU RECONDICIONAMENTO E EM LINHA DE PRODUÇÃO.</t>
  </si>
  <si>
    <t>LÂMPADA PARA PROJETOR EPSON PART NUMBER  V13H010L49 - ELPLP49 / VIDA ÚTIL DE ATÉ 3.000 HORAS NO MODO ECONÔMICO / LÂMPADA TIPO UHE COMPLETA COM CASE / POTÊNCIA NOMINAL: 200W / COMPATÍVEL COM PROJETORES EPSON HOME CINEMA SÉRIE 8100  E 8500 /  GARANTIA MÍNIMA CONTRA VÍCIOS E DEFEITO DE FABRICAÇÃO DE 90 DIAS / SIMILAR OU EQUIVALENTE ÀS MARCAS PHOENIX, OSRAM, PHILIPS USHIO.</t>
  </si>
  <si>
    <t>LÂMAPDA PARA PROJETOR EPSON EPLP54 / TIPO UHE PARA CASE ELPLP54 / PART NUMBER: V13H010L54 / VIDA ÚTIL DE ATÉ 4.000 HORAS NO MODO ECONÔMICO / POTÊNCIA NOMINAL: 200W / APLICAÇÃO: PARA CASE DOS PROJETORES EPSON H310A(POWRLITE W8+) E H434A(POWERLITE X14+) / GARANTIA MÍNIMA CONTRA VÍCIOS E DEFEITOS DE FABRICAÇÃO: 120 DIAS / REFERÊNCIA DE QUALIDADE EQUIVALENTE ÀS MARCAS OSRAM, PHILLIPS, PHOENIX USHIO.</t>
  </si>
  <si>
    <t>MULTIPROCESSADOR 4 EM 1: ESPREMEDOR DE FRUTAS, LIQUIDIFICADOR, PROCESSAR E BATEDEIRA / LÂMINAS COM FUNÇÕES: PROCESSAR, RALAR, RALAR  FINO, CORTAR(TIPO PALITO, TIPO ONDULADO), MISTURAR, ESPREMER, FATIAR, PICAR, GRANULAR, LIQUIDIFICAR, BATEDOR DE MASSA LEVE E DISCO EMULSIFICADOR / COR: BRANCO OU PRETO OU PLATINUM / CAPACIDADE DA JARRA DO PROCESSADOR: 1,25L OU SUPERIOR / CAPACIDADE ÚTIL DA JARRA DO LIQUIDIFICADOR: 1,5L OU SUPERIOR / POTÊNCIA: 1000W OU SUPERIOR / TENSÃO: 220V 60HZ /  MATERIAL DAS LÂMINAS: AÇO INOX /  VELOCIDADES: 2 OU MAIS VELOCIDADES COM FUNÇÃO PULSAR / JARRAS TRANSPARENTES COM GRADUAÇÃO / ACOMPANHA FACA PLÁSTICA / SEGURANÇA: POSSUIR TRAVA DE SEGURANÇA E PÉS ANTIDERRAPANTES / CABO CERTIFICADOS PELO INMETRO E PLUGUE PADRÃO ABNT NBR 14136 / OS ACESSÓRIOS PODEM SER GUARDADOS DENTRO DAS JARRAS E PODEM SER LEVADOS À LAVA-LOUÇAS / POSSUIR CERTIFICAÇÃO DO INMETRO / MANUAL DO USUÁRIO E CERTIFICADO DE GARANTIA MÍNIMA CONTRA VÍCIOS E DEFEITO DE FABRICAÇÃO DE 1 ANO / ASSISTÊNCIA TÉCNICA AUTORIZADA NO TERRITPORIO NACIONAL / PRODUTO DEVERÁ SER NOVO NA CAIXA ORIGINAL DO FABRICANTE SEM NENHUM SINAL DE USO, REFORMA OU RECONDICIONAMENTO E EM LINHA DE PRODUÇÃO.</t>
  </si>
  <si>
    <t>TRANSFORMADOR ISOLADOR / TENSÃO ENTRADA: 0V - 220V - 380V - 440V / TENSÃO DE SAÍDA: 110V - 220V / FREQUÊNCIA: 60HZ / MONOFÁSICO OU BIFÁSICO / A SECO / POTÊNCIA TOTAL: 500VA OU SUPERIOR / MATERIAL NÚCLEO: LÂMINADO DE AÇO SILÍCIO G.N.O / MATERIAL DOS ENROLAMENTOS PRIMÁRIO E SECUNDÁRIO: COBRE / ENROLAMENTOS DO PRIMÁRIO E SECUNDÁRIO ELETRICAMENTE ISOLADOS, GARANTINDO ISOLAÇÃO GALVÂNICA À INSTALAÇÃO / CONEXÃO: CONECTORES DE BARRA TIPO SINDAL / ESTRUTURA COM TRATAMENTO ANTICORROSIVO / CLASSE DE ISOLAMENTO E TEMPERATURA "B" / GRAU DE PROTEÇÃO: IP-00 / CLASSE ISOLAÇÃO: 0,6KV(600V) / ATENDER ÀS NORMAS DE FABRICAÇÃO E ENSAIO NBR5356-11/5380/IEC 60076-11 / TIPO INSTALAÇÃO: ABRIGADA / APLICAÇÃO: ISOLAÇÃO DE CIRCUITOS ELÉTRICOS DE COMANDOS / GARANTIA MÍNIMA CONTRA VÍCIOS E DEFEITOS DE FABRICAÇÃO DE 01(UM) ANO.</t>
  </si>
  <si>
    <t>BALCÃO TÉRMICO SELF SERVICE 10 CUBAS / ALIMENTAÇÃO 220V / POTÊNCIA: 2500W / ESTRUTURA DO BALCÃO, CUBAS E PROTETOR SALIVAR: AÇO INOX BRILHANTE AISI 430 / ESTRUTURA DE APOIO: AÇO TUBULAR COM PINTURA ELETROSTÁTICA COR VERMELHA / POSSUIR RODÍZIOS COM TRAVA / DIMENSÕES APROXIMADAS DAS CUBAS GASTRONÔMICAS: 1/2 X 100MM COM ALÇA MÓVEL E TAMPA / QUANTIDADE DE CUBAS: 10 / LÂMPADA PILOTO / TERMOSTATO TIPO CAPILAR DE BULBO COM FAIXA DE TEMPERATURA DE 20ºC A 120ºC / ACOMPANHA CORRE PRATO EM AÇO INOX / APLICAÇÃO: MANTER OS ALIMENTOS QUENTES ATRAVÉS DO PROCESSO DE AQUECIMENTO BANHO MARIA / ASSITÊNCIA TÉCNICA AUTORIZADA NO TERRITÓRIO NACIONAL / GARANTIA MÍNIMA CONTRA VÍCIOS E DEFEITOS DE FABRICAÇÃO DE 1(UM) ANO.</t>
  </si>
  <si>
    <t>FORNO À GAS INDUSTRIAL / TENSÃO: 220V 60HZ MONOFÁSICO / POTÊNCIA ELÉTRICA: 1420W / PROTEÇÃO: 10A BIPOLAR CURVA B / ESTEIRAS: 10 / MOTOR: 1,0 CV MONOFÁSICO 220V / POTÊNCIA CALORÍFICA: 31.920 KCAL/H / COM ILUMINAÇÃO / COM CONTROLADOR MULTIFUNCIONAL / BOTÕES LIGA DESLIGA COM ILUMINAÇÃO DO EQUIPAMENTO E DO MOTOR DA TURBINA ALETADA / ALARME SONORO E VISUAL PARA INDICAR FIM DE PROCESSO DE COCÇÃO / ESTRUTURA: PORTA EM AÇO INOX COM VIDRO TEMPERADOR COM ESPESSURA DE 5MM DE FÁCIL REMOÇÃO PARA LIMPEZA; VEDAÇÃO DA PORTA EM BORRACHA DE SILICONE DE ALTA TEMPERATURA E DE FÁCIL REMOÇÃO QUANDO NECESSÁRIO À SUBSTITUIÇÃO; CÂMARA INTERNA CONFECCIONADA COM AÇO SAE 1020 COM PINTURA PARA ALTA TEMPERATURA; ESTRUTURA EXTERNA DO FORNO E CAVALETE EM AÇO CARBONO COM PINTURA A PÓ ELETROSTÁTICA, COM BASE FOSFATIZADA; PINTURA A PÓ ELETROSTÁTICA COM BASE FOSFATIZADA NA COR VERMELHA; ISOLAMENTO TÉRMICO EM LÂ DE ROCHA / COM RODÍZIOS COM TRAVAS PARA MOVIMENTAÇÃO / MAÇANETA CONFECCIONADA EM ALUMÍNIO REFORÇADO, DE FÁCIL ABERTURA E FECHAMENTO, COM DOIS ESTÁGIO / SISTEMA DE AQUECIMENTO DE FORMA INDIRETA COM QUEIMADOR POSICIONADO NA PARTE INFERIOR / SENSOR PARA DETECÇÃO DE CHAMAS, PARA EM CASO DE FALTA, ENVIADO SINAL AO CONTROLADOR QUE BLOQUEIA A PASSAGEM DO GÁS / SENSORES QUE DESLIGAM A TURBINA AO ABIR A PORTA / EQUIPAMENTO CERTIFICADO PELO INMETRO / ACESSÓRIOS INCLUSOS: 10 ESTEIRAS / ASSISTÊNCIA TÉCNICA AUTORIZADA NO TERRITÓRIO NACIONAL / GARANTIA MÍNIMA CONTRA VÍCIOS E DEFEITOS DE FABRICAÇÃO DE 06(SEIS) MESES / PADRÃO DE QUALIDADE EQUIVALENTE OU SUPERIOR AO MODELO VENANCIO FTDG10.</t>
  </si>
  <si>
    <t>FRITADEIRA INDUSTRIAL A GÁS / CAPACIDADE: 30L / ALIMENTAÇÃO: 220V 60 HZ MONOFÁSICO /  TIPO GÁS: GLP OU GN / ESTRUTURA: TANQUE COM ZONA FRIA DE ÓLEO,  DIFUSORE DE CALOR, GABINETE  E BASE CONFECCIONADOS EM AÇO INOXIDÁVEL TIPO AISI 304 ; QUEIMADORES EM ALUMÍNIO FUNDIDO ; CESTO ARAMADO COM CABO ISOLADO ; REGISTRO DE GÁS INDUSTRIAL EM LATÃO CROMADO /  QUANTIDADE DE QUEIMADORES: 03 / POTÊNCIA( BTU/H): 90.000 / CONSUMO DE GÁS: 1,85 KG/H( GLP) ; 2,35 M3/H ( GN) / CONTROLADOR DE TEMPERATURA E TEMPO DIGITAL / SINALIZAÇÃO SONORA / SISTEMA DE ACENDIMENTO AUTOMÁTICO / SISTEMA DE MONITORAMENTO DE FALTA DE GÁS NOS QUEIMADORES / PÉS NIVELADORES E ANTIDERRAPANTES / DRENO PARA ESCOMANETO DE ÓLEO /  CAPACIDADE DE FRITURA: ATÉ 2KG( 1KG POR CESTO) / TEMPERATURA DE TRABALHO : ATE 180º C / DIMENSÕES APROXIMADAS( A X L X P): 109 X 39 X 80 CM /  CABO CERTIFICADO PELO INMETRO E PLUGUE PADRÃO NBR 14136 D E10A / EQUIPAMENTO CERTIFICADO PELO INMETRO / ATENDER AS NORMAS: ABNT NBR IEC 60335-1 / ABNT NBR IEC 60335-2-37 / ABNT NBR IEC 60335-2-102 / ACOMPANHA MANUAL DE INSTRUÇÕES EM PORTUGÊS / ASSISTÊNCIA TÉCNICA AUTORIZADA NO TERRITORIO NACIONAL / GARANTIA MÍNIMA CONTRA VÍCIOS E DEFEITOS DE FABRICAÇÃO DE 06 (SEIS) MESES.</t>
  </si>
  <si>
    <t xml:space="preserve">MESA BANCADA DE APOIO PARA FORNOS PRP-004 MES-004 PROGÁS - BASE PARA FORNO / BASE PARA FORNO COMBINADO, DESMONTÁVEL, CAPACIDADE PARA 8 BANDEJAS DE 350 X 350 MM  / TAMPO EM AÇO INOX ESCOVADO E ESTRUTURA EM AÇO CARBONO COM PINTURA EPÓXI DOTADOS DE PÉS COM SAPATAS PLÁSTICAS / DIMENSÕES APROXIMADAS(L X A  X P): 906 MM X 600 MM X 600 MM / PESO LÍQUIDO APROXIMADO: 16 KG / GARANTIA MÍNIMA CONRA VÍCIOS E DEFEITOS DE FABRICAÇÃO DE 06 (SEIS) MESES. </t>
  </si>
  <si>
    <t>REFRESQUEIRA INDUTRAL  / ESTRUTURA: CAIXA E TAMPA EM AÇO INOX ESCOVADO /  RESERVATÓRIO CILÍNDRICO EM AÇO INOXIDÁVEL COM CAPACIDADE PARA 100 L /  TENSÃO: 230 V 60 HZ /  SISTEMA REFRIGERAÇÃO: COMPRESSOR / GÁS REFRIGERANTE ECOLOGICAMENTE CORRETO / TERMOSTATO DE TEMPERATURA AJUSTÁVEL DE 4º A 15º C / 02 TORNEIRAS ACIONADAS POR ALAVANCA /  APLICAÇÃO: SERVIR BEBIDAS FRIAS / RODÍZIOS PARA MOVIMENTAÇÃO / CABO CERTIFICADOD PELO INMETRO E PLUGUE PADRÃO BRASILEIRO NBR 14136 / PRODUTO CERTIFICADO PELO INMETRO / ACOMPANHA MANUAL DE INSTRUÇÕES EM PORTUGUÊS / ASSISTÊNCIA TÉCNICA AUTORIZADA NO TERRITÓRIO NACIONAL / GARANTIA MÍNIMA CONTRA VÍCIOS E DEFEITOS DE FABRICAÇÃO DE 01(UM) ANO.</t>
  </si>
  <si>
    <t>BOLSA MALETA PARA PROJETOR MULTIMÍDIA - BOLSA ESPECÍFICA PARA TRANSPORTE DE PROJETOR / COM ALÇA DE OMBRO RESISTENTE, REGULÁVEL E REMOVÍVEL / MATERIAL QUE ABSORVE CHOQUES E PROTEGE DE POEIRA E ARRANHÕES / COMPARTIMENTO PRINCIPAL PARA ACOMODAR O PROJETOR / COMPARTIMENTO EXTRA  PARA LEVAR OS ACESSÓRIOS / COMPOSIÇÃO: NEOPRENE COM REVESTIMENTO INTERNO EM TECIDO ATOALHADO MACIO / MEDIDAS: 34 X 27.5 X 13 CM / COMPATÍVEL COM MAIORIA DOS EQUIPAMENTOS COMERCIALIZADOS NO MERCADO NACIONAL (SONY, LG, PANASONIC, EPSON, BENQ, NEC, ACER, HITACHI, ETC).</t>
  </si>
  <si>
    <t>LUMINÁRIA DE EMERGÊNCIA / QUANTIDADE DE LED´S: 30 LED’S O MAIS / TIPO DE LED´S: SMD DE ALTO BRILHO / LED SINALIZADOR DE STATUS / TIPO DE LUZ: LUZ BRANCA / CHAVE SELETORA PARA INTENSIDADE DE LUZ / BOTÃO DE TESTE / ESTRUTURA CAIXA: PP/PS / BUCHAS E PARAFUSOS INCLUSOS / ALÇA RETRÁTIL / COR: BRANCA / TEMPERATURA COR DOS LEDS: 5700 K - 8000 K / BIVOLT / CONSUMO MÁXIMO: ATÉ 1W / BATERIA RECARREGÁVEL DE LÍTIO: 3,7V, 500MAH / AUTONOMIA: ATÉ 5 HORAS (FLUXO MÍNIMO), 2,5 HORAS (FLUXO MÁXIMO) / FLUXO LUMINOSO MÁXIMO: 100LÚMENS ; MÍNIMO: 50LM / ÁREA DE ABRANGÊNCIA: 25M2 OU SUPERIOR / ATENDER AOS REQUISITOS NORMATIVO DA ABNT NBR 10898(SISTEMA DE ILUMINAÇÃO DE EMERGÊNCIA) / CERTIFICADO PELO INMETRO / ÍNDICE DE PROTEÇÃO: IP20 / USO INTERNO / GARANTIA MÍNIMA CONTRA VÍCIOS E DEFEITOS DE FABRICAÇÃO DE 12(DOZE) MESES.</t>
  </si>
  <si>
    <t>VENTILADOR DE PAREDE / POTÊNCIA MOTOR: 170 W OU SUPERIOR / TENSÃO ALIMENTAÇÃO: 220 V 60 HZ OU BIVOLT(127V ~220V) SELECIONÁVEL / ROLAMENTADO / ROTAÇÃO: 1400 RPM OU SUPERIOR / MOTOR COM PROTETOR TÉRMICO / OSCILAÇÃO HORIZONTAL AUTOMÁTICA ACIONADA ATRAVÉS DE BOTÃO / INCLINAÇÃO VERTICAL REGULÁVEL / CHAVE SELETORA DE VELOCIDADE(MÁX, MÉD, MÍN) DE PAREDE / MATERIAL DA GRADE: AÇO COM TRATAMENTO ELETROSTÁTICO ANTICORROSIVO / HÉLICE COM 3 PÁS EM PLÁSTICO DE ALTA RESISTÊNCIA / DIÂMETRO DA GRADE: 60 CM / DIÂMETRO DA HÉLICE 51 CM OU SUPERIOR / APLICAÇÃO: AMBIENTES QUE PRECISAM DE GRANDE VENTILAÇÃO(LOJAS, ESCOLAS, IGREJAS, RESTAURANTES, INDÚSTRIAS) / CLASSIFICAÇÃO ENERGÉTICA(SELO PROCEL): A / PRODUTO CERTIFICADO PELO INMETRO / GARANTIA MÍNIMA CONTRA VÍCIOS E DEFEITOS DE FABRICAÇÃO DE 01(UM) ANO / ASSISTÊNCIA TÉCNICA AUTORIZADA NO TERRITÓRIO NACIONAL / PADRÃO DE QUALIDADE EQUIVALENTE OU SUPERIOR AO VENTISOL, VENTI DELTA OU LOREN SID / PRODUTO DEVERÁ SER NOVO NA CAIXA ORIGINAL DO FABICANTE SEM NENHUM SINAL DE USO, REFORMA OU RECONDICIONAMENTO E EM LINHA DE PRODUÇÃO.</t>
  </si>
  <si>
    <t>FORNO MICROONDAS COM GRILL / INOX ESPELHADO / CAPACIDADE: 38 L / VOLTAGEM: 220 V 60 Hz / POTÊNCIA ÚTIL: 1000W / 3 NÍVEIS DE POTÊNCIA(MÁX, MÉD, MÍN) / PRATO GIRATÓRIO / TIMER / DISPLAY DIGITAL / RELÓGIO / LUZ INTERNA / TECLAS PRÉ - PROGRAMÁDAS / FUNÇÕES DE DESCONGELAR, AQUECER E GRATINAR / TRAVA DE SEGURANÇA / CABO ALIMENTAÇÃO CERTIFICADO PELO INMETRO E PLUGUE PADRÃO NBR 14136 / POSSUIR ETIQUETA DO PROGRAMA BRASILEIRO DE ETIQUETAGEM(PBE) CLASSIFICAÇÃO A - SELO PROCEL INMETRO / GARANTIA MÍNIMA CONTRA VÍCIOS E DEFEITO DE FABRICAÇÃO: 1 ANO / ASSISTÊNCIA TÉCNICA AUTORIZADA NO TERRITÓRIO NACIONAL / PADRÃO DE QUALIDADE EQUIVALENTE OU SUPERIOR AO MODELO BRASTEMP ATIVE! BMJ38AR / PRODUTO DEVERÁ SER NOVO NA CAIXA ORIGINAL DO FABRICANTE SEM NENHUM SINAL DE USO, AVARIA, REFORMA OU RECONDICIONAMENTO E EM LINHA DE PRODUÇÃO.</t>
  </si>
  <si>
    <t xml:space="preserve"> LENTE ZOOM 70-200MM F/2.8. LENTE TIPO FULL FRAME PARA CÂMERA FOTOGRÁFICA PADRÃO DSLR, ENCAIXE DE MONTAGEM PADRÃO CANON, DIÂMETRO DE FILTRO DE 77 MILÍMETROS, SISTEMA DE ESTABILIZAÇÃO ÓTICA. REFERÊNCIA: IGUAL OU SUPERIOR AO MODELO CANON EF 70-200MM F/2.8L IS II USM.</t>
  </si>
  <si>
    <t>REFRESQUEIRA 16L 220V / ATENDE À PORTARIA 371/09 DO INMETRO, COM SELO DE CONFORMIDADE EXPEDIDO PELO MESMO / ATENDIMENTO À CLASSE CLIMÁTICA 6, CONFORME NBR ISO 23953-2 / CAPACIDADE MÍNIMA DO RESERVATÓRIO: 16L / RESERVATÓRIO COM ALTÍSSIMA RESISTÊNCIA A QUEBRA E DE FÁCIL HIGIENIZAÇÃO / GABINETE EM AÇO INOX ESCOVADO / SISTEMA DE AGITAÇÃO COM PÁ /  ACIONADOR DA TORNEIRA EM ABS DE FÁCIL MANUSEIO E HIGIENIZAÇÃO, ACIONADO POR MOLA EM AÇO INOXIDÁVEL / COMPONENTES PLÁSTICOS ATÓXICOS / TECLAS INDEPENDENTES PARA COMANDO DA REFRIGERAÇÃO E DOS AGITADORES / TENSÃO : 220V 60HZ / ROTAÇÃO DA PÁ AGITADORA: 40 RPM / POTÊNCIA COMPRESSOR: 1/10HP / FLUIDO REFRIGERANTE ECOLOGICAMENTE CORRETO / CABO ELÉTRICO COM PLUGUE PADRÃO ABNT NBR 14136 / GARANTIA MÍNIMA CONTRA VÍCIOS E DEFEITO DE FABRICAÇÃO DE 01(UM) ANO / ASSISTÊNCIA TÉCNICA AUTORIZADA NO TERRITÓRIO NACIONAL / PRODUTO DEVERÁ SER NOVO NA CAIXA ORIGINAL DO FABRICANTE SEM NENHUM SINAL DE USO, AVARIA, REFORMA OU RECONDICIONAMENTO E EM LINHA DE PRODUÇÃO.</t>
  </si>
  <si>
    <t>CHAVE PHILIPS NUMERO 2(PH2) / MATERIAL HASTE: AÇO CROMO VANÁDIO, NIQUELADA E CROMADA / MATERIAL CABO: POLIPROPILENO, TIPO PONTA: FENDA CRUZADA(PHILLIPS) / TIPO: MANUAL / ERGONOMICA / MEDIDA NOMINAL: 6 X 150MM (1/4 X 6 POLEGADAS) / COMPRIMENTO DA HASTE: 150MM / COMPRIMENTO TOTAL: 244MM.</t>
  </si>
  <si>
    <t>CHAVE PHILIPS NÚMERO 1(PH1) / MATERIAL HASTE: AÇO CROMO VANÁDIO, NIQUELADO E CROMADO / MATERIAL CABO: POLIPROPILENO / TIPO PONTA:FENDA CRUZADA(PHILLIPS) / TIPO: MANUAL / MEDIDA DA PONTA: N. 1 - 3/16" (4MM) / COMPRIMENTO DA HASTE: 4" (100MM) / COMPRIMENTO TOTAL: 200MM.</t>
  </si>
  <si>
    <t>ROTULADOR ELETRÔNICO / LARGURA FITA: 3,5 A 12 MM / CARACTERES DA TELA LCD: 12 X 1 LINHA / FUNCIONAMENTO: ELETRÔNICO / FONTE ALIMENTAÇÃO: PILHA,ADAPTADOR / CARACTERÍSTICAS ADICIONAIS: LCD, IMPRESSÃO TÉRMICA 2 LINHAS, TECLADO QWERTY, RESOLUÇÃO MÁXIMA DA IMPRESSÃO: 230 DPI, VELOCIDADE DA IMPRESSÃO: 7,5MM/SEG, TECNOLOGIA DA FITA: TÉRMICA DIRETA / ASSITÊNCIA TÉCNICA AUTORIZADA NO TERRITÓRIO NACIONAL / GARANTIA MÍNIMA CONTRA VÍCIOS E DEFEITOS DE FABRICAÇÃO DE 1(UM) ANO / PADRÃO DE QUALIDADE EQUIVALENTE OU SUPERIOR AO MODELO  BROTHER PT-80.</t>
  </si>
  <si>
    <r>
      <rPr>
        <rFont val="Arial"/>
        <color theme="1"/>
        <sz val="8.0"/>
      </rPr>
      <t xml:space="preserve">SISTEMA DE DETECÇÃO ELETROMAGNÉTICA PARA SEGURANÇA DE MATERIAL BIBLIOGRÁFICO / POSSUIR TECNOLOGIA DE PROCESSAMENTO DIGITAL DO TIPO ELETROMAGNÉTICA OU SUPERIOR (EX: RFID) / - </t>
    </r>
    <r>
      <rPr>
        <rFont val="Arial"/>
        <b/>
        <color theme="1"/>
        <sz val="8.0"/>
      </rPr>
      <t>EQUIPAMENTO DE CONTROLE (PORTAL/ANTENAS):</t>
    </r>
    <r>
      <rPr>
        <rFont val="Arial"/>
        <color theme="1"/>
        <sz val="8.0"/>
      </rPr>
      <t xml:space="preserve"> SER CONSTITUÍDO POR DUAS ANTENAS PARA  AFIXAÇÃO NO PISO OU TETO, APROPRIADO PARA SER INSTALADO  JUNTO À PORTA DE ACESSO AO AMBIENTE ; SER DO TIPO PORTAL, TER ABERTURA (VÃO) MÍNIMA DE 90 CM ENTRE ELAS, CONSTITUINDO UMA ÁREA DE CONTROLE ; POSSIBILITAR A INSTALAÇÃO E ATIVAÇÃO JUNTO ÀS DIVISÓRIAS / POSSUIR ACABAMENTO PARA PROTEÇÃO DOS COMPONENTES E ERGONOMIA EM RELAÇÃO AO AMBIENTE EM QUE SERÃO INSTALADOS, ATENDENDO ÀS NORMAS APLICÁVEIS ; NAS PARTES METÁLICAS (BASE/SUPORTE) PARA AFIXAÇÃO DAS ANTENAS DEVEM SER EM AÇO COM ESPESSURA MÍNIMA DE 2MM, COM ACABAMENTO EM PINTURA ELETROSTÁTICA E TRATAMENTO ANTIFERRUGINOSO ; TER ALIMENTAÇÃO 220V 60 HZ ; POSSUIR CONTROLE ELETRÔNICO COM DISPLAY DIGITAL COM SINALIZAÇÃO VISUAL DE EQUIPAMENTO LIGADO ; POSSUIR CONTADOR DE FLUXO ; POSSUIR ALARME VISUAL E SONORO QUANDO DA PASSAGEM DE ETIQUETA ATIVADA / SER CAPAZ   DE DETECTAR AS ETIQUETAS ATIVADAS DO SISTEMA(FITAS ELETROMAGNÉTICAS) QUE PASSAREM NA ÁREA DE CONTROLE, MESMO ESTANDO JUNTO AO CORPO, EM MOCHILAS OU OCULTAS EM ROUPAS ; NÃO CAUSAR DANOS EM CONTEÚDOS DE  MÍDIAS DIGITAIS ; NÃO INTERFERIR NO FUNCIONAMENTO DE APARELHOS ELETRÔNICOS SENSÍVEIS ; ATENDER AS CERTIFICAÇÕES INTERNACIONAIS CE E FCC E NORMA ABNT NBR 9050:2015 / -</t>
    </r>
    <r>
      <rPr>
        <rFont val="Arial"/>
        <b/>
        <color theme="1"/>
        <sz val="8.0"/>
      </rPr>
      <t xml:space="preserve"> ETIQUETAS ANTIFURTO:</t>
    </r>
    <r>
      <rPr>
        <rFont val="Arial"/>
        <color theme="1"/>
        <sz val="8.0"/>
      </rPr>
      <t xml:space="preserve"> SER OMPATÍVEL COM OS EQUIPAMENTOS DE CONTROLE ; DEVEM SER ADEQUADAS PARA UTILIZAÇÃO EM LIVROS, REVISTAS, PERIÓDICOS E MÍDIAS DIGITAIS ; POSSUÍREM ADESIVO NÃO ÁCIDO APROPRIADO PARA COLAGEM NOS ATIVOS EM QUE SERÃO APLICADOS ; TEREM ESPESSURA MÁXIMA DE 0,4MM ;  PERMITIREM OPERAÇÕES DE ATIVAÇÃO E DESATIVAÇÃO SEM PERDA DE DESEMPENHO ; FORNECIMENTO DE 8.000 UNIDADES / - </t>
    </r>
    <r>
      <rPr>
        <rFont val="Arial"/>
        <b/>
        <color theme="1"/>
        <sz val="8.0"/>
      </rPr>
      <t>EQUIPAMENTO DE ATIVAÇÃO E DESATIVAÇÃO DE ETIQUETAS:</t>
    </r>
    <r>
      <rPr>
        <rFont val="Arial"/>
        <color theme="1"/>
        <sz val="8.0"/>
      </rPr>
      <t xml:space="preserve"> TIPO DE MESA, COM ACABAMENTO E ERGONOMIA APROPRIADOS PARA UTILIZAÇÃO SOBRE MESA OU BALCÃO DE ATENDIMENTO ; DEVE POSSUIR TODOS OS ITENS NECESSÁRIOS (INCLUSIVE SOFTWARE, SE APLICÁVEL) PARA ATIVAÇÃO/DESATIVAÇÃO DAS ETIQUETAS ANTIFURTO DO SISTEMA ; POSSUIR DISPOSITIVO PARA ATIVAÇÃO E DESATIVAÇÃO COM OPERAÇÃO POR PROXIMIDADE E INDICADOR VISUAL DE QUE A OPERAÇÃO FOI REALIZADA ;  SE A TECNOLOGIA DO SISTEMA FOR ELETROMAGNÉTICA, O PODER DE MAGNETIZAÇÃO DEVE SER, NO MÍNIMO, DE 60W E DE DESATIVAÇÃO, NO MÍNIMO 30W ; ATENDER CERTIFICAÇÃO INTERNACIONAL CE / - </t>
    </r>
    <r>
      <rPr>
        <rFont val="Arial"/>
        <b/>
        <color theme="1"/>
        <sz val="8.0"/>
      </rPr>
      <t>INSTALAÇÃO:</t>
    </r>
    <r>
      <rPr>
        <rFont val="Arial"/>
        <color theme="1"/>
        <sz val="8.0"/>
      </rPr>
      <t xml:space="preserve"> A INSTALAÇÃO DO SISTEMA SERÁ NAS BIBLIOTECAS DOS CAMPI DA UFAL, A SER INFORMADOS NO ATO DE ENVIO DO EMPENHO / OS EQUIPAMENTOS DE CONTROLE DEVEM SER INSTALADOS DE MODO A FORMAR UMA ÁREA DE CONTROLE NO LADO INTERNO DA PORTA DE ACESSO DA BIBLIOTECA, OBRIGANDO A PASSAGEM PELA ÁREA DE CONTROLE QUANDO A PESSOA SAIR DA BIBLIOTECA ; O EQUIPAMENTO DE ATIVAÇÃO E DESATIVAÇÃO DE ETIQUETAS DEVE SER INSTALADO NO BALCÃO DE ATENDIMENTO DA BIBLIOTECA ; OS CABOS DEVEM SER PROTEGIDOS POR CANALETAS OU PROTETORES APROPRIADOS CONFORME PADRÃO UTILIZADO PELA UFAL ; A ALIMENTAÇÃO DISPONIBILIZADA PARA OS EQUIPAMENTOS A É 220V ; A CONTRATADA  DEVE FORNECER TODOS OS ACESSÓRIOS E ACABAMENTOS NECESSÁRIOS PARA A INSTALAÇÃO DOS EQUIPAMENTOS ; TODOS OS SERVIÇOS DEVERÃO SER EFETUADOS PELA CONTRATADA SEM PREJUÍZO DO FUNCIONAMENTO NORMAL DAS UNIDADES ; A CONTRATADA  DEVE PROCEDER ÀS CONFIGURAÇÕES NECESSÁRIAS, REALIZAR TESTES PARA DEMONSTRAR O FUNCIONAMENTO E DEMONSTRAR A OPERAÇÃO PARA OS SERVIDORES LOTADOS NAS BIBLIOTECAS QUE ADQUIRIRAM OS EQUIPAMENTOS  (TRÊS SERVIDORES / </t>
    </r>
    <r>
      <rPr>
        <rFont val="Arial"/>
        <b/>
        <color theme="1"/>
        <sz val="8.0"/>
      </rPr>
      <t>ATENDIMENTO DAS NORMAS:</t>
    </r>
    <r>
      <rPr>
        <rFont val="Arial"/>
        <color theme="1"/>
        <sz val="8.0"/>
      </rPr>
      <t xml:space="preserve"> A CONTRATADA DEVERÁ ATENDER A TODAS AS NORMAS TÉCNICAS E LEGISLAÇÃO VIGENTES RELACIONADAS COM O OBJETO DA CONTRATAÇÃO, EM ESPECIAL: CERTIFICAÇÕES INTERNACIONAIS CE E FCC (NÃO INTERFERIR EM APARELHOS AUDITIVOS, MARCA PASSOS E OUTROS EQUIPAMENTOS SENSÍVEIS) ; NORMA ABNT NBR 9050:2015 (ACESSIBILIDADE) ; A CONTRATADA E SEUS PROFISSIONAIS DEVEM ATENDER ÀS NORMAS DE SEGURANÇA DO TRABALHO, SENDO RESPONSABILIDADE DA CONTRATADA A FISCALIZAÇÃO E O FORNECIMENTO DOS EQUIPAMENTOS NECESSÁRIOS PARA ATENDIMENTO DESSE FIM / LIMPEZA DOS LOCAIS DOS SERVIÇOS (NA UFAL): A CONTRATADA DEVERÁ MANTER O LOCAL DA INSTALAÇÃO DOS EQUIPAMENTOS EM PERFEITAS CONDIÇÕES DE LIMPEZA, TENDO EM VISTA TRATAR-SE DE SALAS ONDE HAVERÁ TRABALHOS ADMINISTRATIVOS SENDO EXECUTADOS DIARIAMENTE ; PARA A EXECUÇÃO DOS SERVIÇOS DEVERÁ SER PROVIDENCIADA PELA CONTRATADA, SE NECESSÁRIO, A PROTEÇÃO DE MÓVEIS, EQUIPAMENTOS E PISOS PARA NÃO CAUSAR DANOS ; TODOS OS MÓVEIS E PAREDES QUE FOREM SUJOS EM DECORRÊNCIA DA EXECUÇÃO DOS SERVIÇOS DEVERÃO SER LIMPOS PELA CONTRATADA ; NO FINAL DE CADA ATIVIDADE DIÁRIA DEVE SER PROVIDENCIADO O RECOLHIMENTO DO LIXO COM A SUA DESTINAÇÃO ADEQUADA / </t>
    </r>
    <r>
      <rPr>
        <rFont val="Arial"/>
        <b/>
        <color theme="1"/>
        <sz val="8.0"/>
      </rPr>
      <t>EXIGÊNCIAS RELACIONADAS À  MANUTENÇÃO, ASSISTÊNCIA TÉCNICA OU GARANTIA:</t>
    </r>
    <r>
      <rPr>
        <rFont val="Arial"/>
        <color theme="1"/>
        <sz val="8.0"/>
      </rPr>
      <t xml:space="preserve"> GARANTIA DE 12 (DOZE) MESES, A CONTAR DO RECEBIMENTO DEFINITIVO, SEM PREJUÍZO DE GARANTIA MAIOR OFERTADA PELO FABRICANTE ;  EM CASO DE ACIONAMENTO DA GARANTIA, AS FUNCIONALIDADES DO SISTEMA DEVEM SER RESTABELECIDAS EM ATÉ 15 (QUINZE) DIAS DA NOTIFICAÇÃO ; A PRESTAÇÃO DA GARANTIA SE DARÁ SEM QUALQUER ÔNUS À UFAL, INCLUSIVE NO QUE SE REFERE AOS CUSTOS DE REMESSA, TRANSPORTE E RETIRADA DO MATERIAL.</t>
    </r>
  </si>
  <si>
    <t>TRIPÉ UNIVERSAL PARA CÂMERA E CELULAR / ESTRUTURA DO MATERIAL: ALUMÍNIO / COR: PRETO / QUANTIDADE DE SEÇÕES: 03 / ALTURA MÍNIMA:70 CM / ALTURA MÁXIMA: 2,10 MTS / COMPRIMENTO DA BASE ABERTA: 60 CM /  MONTAGEM COM ROSCA UNIVERSAL DE 1/4" / TIPO DE CABEÇA: BOLA / ACOMPANHA SUPORTE PARA CELULAR UNIVERSAL / CAPACIDADE DE CARGA SUPORTADA: 4KG / PESO: 1 KG / DISPOSITIVOS COMPATÍVEIS: PROJETOR, WEBCAM, CELULAR/SMARTPHONE, IPHONE, CÂMERAS, RING LIGHT E HOLOFOTE DE LED / ACESSÓRIOS INCLUSOS:  01 SUPORTE PARA SMARTPHONE UNIVERSAL, 01 SUPORTE CLIPE CELULAR/SMARTPHONE/IPHONE, 01 CABEÇA ARTICULADA( BALL READ), 01 BOTÃO BLUETOOTH(COMPATÍVEL COM IPHONE, ANDROID E CÂMERA GOPRO) / GARANTIA MÍNIMA CONTRA VÍCIOS E DEFEITO DE FABRICAÇÃO DE 30(NOVENTA) DIAS, SEM PREJUÍZO DE GARANTIA MAIOR OFERTADA PELO FABRICANTE.</t>
  </si>
  <si>
    <t xml:space="preserve">MALETA COM FERRAMENTAS DIVERSAS / CONJUNTO COMPOSTO POR: 01 MALETA EM PLÁSTICO RÍGIDO COM TRAVASE ALÇA ERGONÔMICA PARA ARMAZENAMENTO 1 FITA MÉTRICA 3M ; 8 CHAVES HEXADECIMAIS 1,5-6MM ; 8 CHAVES HEX 1 / 16-1 / 4" ; 6 CHAVES DE FENDA DE PRECISÃO PH000, 00, 0, SL2.0, 2.4, 3.0 ; 5 CHAVES COMBINADAS 10,12,13,14,15MM ; 1 SUPORTE DE 1 BITS 6,35MM ; 1 BARRA DE EXTENSÃO 3/8 "3" ; 1 ALICATE DE BICO LONGO 6" ; 1 CHAVE AJUSTÁVEL 8" ; 20 BITS SL 3,4,5,6,7, PH0,1,2,3, PZ1,2, T10,15,20,25,30, S1,2,3, AD ; 1 MARTELO DE GARRA ; 1 CHAVE DE CATRACA 3/8 " ; 1 ADAPTADOR 1/4 "(M) X 3/8" (F) ; 3 SOQUETES TIPO E 1/4": E8, E10, E12 ; 12 SOQUETES 1/4": 4,4,5,5,5,5,6,7,8,9,10,11,12,13MM ; 15 SOQUETES 3/8": 10,12,14,17,19,21MM, 5 / 16,11 / 32,3 / 8,7 / 16,1 / 2,9 / 16,5 / 8,11 / 16,3 / 4" ; 42 FECHOS ; 1 BMC / GARANTIA MÍNIMA CONTRA VÍCIOS E DEFEITOS DE FABRICAÇÃO DE 03(TRÊS) MESES. </t>
  </si>
  <si>
    <t>FOGÃO 6 BOCAS AUTOMÁTICO 220V - MESA EM INOX COM BORDAS ARREDONDADAS E SEM FURAÇÃO APARENTE / COR: BRANCO / TAMPA DE VIDRO / QUANTIDADE QUEIMADORES: 6 (4 QUEIMADORES SEMIRÁPIDOS DE 1,8 KW( GN; GLP) E 2 QUEIMADORES RÁPIDOS DE 2,5 KW ( GLP ;  GN) / POTÊNCIA DO QUEIMADOR DO FORNO(KW): 2,95( GLP) ; 2,7( GN) / QUEIMADORES ESTAMPADOS OU FORJADOS COM ESPALHADORES ESMALTADOS / MANIPULADORES TIPO ANATÔMICOS REMOVÍVEIS LOCALIZADOS NA MESA  / FORNO COM REVESTIMENTO ESMALTADO PARA FACILITAR A LIMPEZA / PUXADOR ERGONÔMICO EM ALUMÍNIO ESCOVADO / 02 GRADES DO FORNO AJUSTÁVEIS / VOLUME DO FORNO: 96 LITROS / 03 GRADES DUPLAS ESMALTADAS / TIPO DE GÁS: GN E GLP / ACENDIMENTO AUTOMÁTICO NA MESA E FORNO / LUZ INTERNA NO FORNO / VIDRO INTERNO DO FORNO REMOVÍVEL PARA LIMPEZA / TENSÃO: 220 V 60 HZ / CABO CERTTIFICADO PELO INMETRO E PLUGUE PADRÃO ABNT NBR 14136  / POSSUIR A ETIQUETA DO PROGRAMA BRASILEIRO DE ETIQUETAGEM(PBE) - SELO INMETRO/PROCEL / CLASSIFICAÇÃO DE EFICIÊNCIA ENERGÉTICA DA MESA E FORNO: A / ACESSÓRIOS INCLUSOS: MANUAL DO USUÁRIO / GARANTIA MÍNIMA CONTRA VÍCIOS E DEFEITO DE FABRICAÇÃO DE 01(UM) ANO / ASSISTÊNCIA TÉCNICA AUTORIZADA NO TERRITÓRIO NACIONAL / PRODUTO DEVERÁ SER NOVO NA CAIXA ORIGINAL DO FABRICANTE SEM NENHUM SINAL DE USO, AVARIA, REFORMA OU RECONDICIONAMENTO E EM LINHA DE PRODUÇÃO.</t>
  </si>
  <si>
    <t>JOGO DE CHAVE DE PRECISÃO / QUANTIADDE: 6 PEÇAS / TIPO DE PONTA: FENDA E PHILIPS / COMPOSIÇÃO: 03 CHAVE FENDA: 1,4MM, 2,0MM, 3,0MM; 03 CHAVE PHILIPS: PH1, PH0, PH00 / CABO ANATÔMICO COM APOIO SUPERIOR GIRATÓRIO / COMPRIMENTO TOTAL MÍNIMO DE CADA CHAVE( CABO + HASTE METÁLICA): 13,50CM / ACOMPANHA CAIXA OU ESTOJO PARA ARMAZENAMENTO / APLICAÇÃO: RELOJOARIAS, ELETRÔNICAS, SERVIÇOS DE PRECISÃO, ENTRE OUTROS / GARANTIA MÍNICA CONTRA VÍCIOS E DEFEITOS DE FABRICAÇÃO DE 90 DIAS / REFERÊNCIA DE PADRÃO DE QUALIDADE: VONDER 35.70.100.060</t>
  </si>
  <si>
    <t>JOGO DE CHAVE COMBINADA / QUANTIDADE: 17 PEÇAS / MEDIDA EM MM / MEDIDAS: 6, 7, 8, 9, 10, 11, 12, 13, 14, 15, 16, 17, 18, 19, 20, 21 E 22 MM / ACABAMENTO CROMADO / CORPO FORJADO EM AÇO ESPECIAL E TEMPERADO / FABRICADAS CONFORME NORMAS DIN 3113 FORMA A, ISO 3318 E ISO 7738 / ABERTURA DAS BOCAS CALIBRADAS / ACOMPANHA EMBALAGEM PARA ARMAZENAMENTO / GARANTIA MÍNIMA CONTRA VÍCIOS E DEFEITOS DE FABRICAÇÃO DE 06 MESES.</t>
  </si>
  <si>
    <t>BATERIA VRLA 12VX5AH / BATERIA ESTACIONÁRIA REGULADA POR VÁLVULA (VRLA) / RECARREGÁVEL / TENSÃO NOMINAL: 12V / CORRENTE NOMINAL: 5AH / ESPECÍFICA PARA USO EM NOBREAKS (UPS) / TIPO DO TERMINAL: FASTON 187 / DIMENSÕES APROXIMADAS (MM): 106(A), 70(L), 90(C) / DEVE POSSUIR CERTIFICAÇÃO OU HOMOLOGAÇÃO DOS ÓRGÃOS COMPETENTES / GARANTIA MÍNIMA CONTRA VÍCIOS E DEFEITOS DE FABRICAÇÃO DE 01(UM) ANO,  SEM PREJUÍZO DE GARANTIA MAIOR OFERTADA PELO FABRICANTE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</si>
  <si>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BATERIA VRLA 12V X 9AH / BATERIA ESTACIONÁRIA REGULADA POR VÁLVULA (VRLA) SELADA COM TECNOLOGIA AGM / RECARREGÁVEL / TENSÃO NOMINAL: 12V / CORRENTE NOMINAL: 9AH / CORRENTE INICIAL MÁXIMA: 2,1A / PESO LÍQUIDO APROXIMADO: 2,0KG / APLICAÇÃO: ESPECÍFICA PARA USO EM NO-BREAKS (UPS) / TIPO DO TERMINAL: FASTON 200 / DIMENSÕES APROXIMADAS (MM): 100(A), 65(L), 151(C) / POSIÇÃO DE INSTALAÇÃO: HORIZONTAL OU VERTICAL / DEVE POSSUIR CERTIFICAÇÃO OU HOMOLOGAÇÃO DOS ÓRGÃOS COMPETENTES / GARANTIA MÍNIMA CONTRA VÍCIOS E DEFEITOS DE FABRICAÇÃO DE 01(UM) ANO, SEM PREJUÍZO DE GARANTIA MAIOR OFERTADA PELO FABRICANTE / SÓ SERÁ ADMITIDA A OFERTA DE PILHAS E BATERIAS CUJA COMPOSIÇÃO RESPEITE OS LIMITES MÁXIMOS DE CHUMBO, CÁDMIO E MERCÚRIO ADMITIDOS NA RESOLUÇÃO CONAMA N° 401, DE 04/11/2008, PARA CADA TIPO DE PRODUTO, CONFORME LAUDO FÍSICO-QUÍMICO DE COMPOSIÇÃO ELABORADO POR LABORATÓRIO ACREDITADO PELO INMETRO, NOS TERMOS DA INSTRUÇÃO NORMATIVA IBAMA N° 08, DE 03/09/2012.</t>
  </si>
  <si>
    <t>FONTE DE ALIMENTAÇÃO CHAVEADA / TIPO COLMÉIA / QUANTIDADE CONEXÃO SAÍDAS: 4 / PLUG DA SAÍDA: P4 / CARACTERÍSTICAS ADICIONAIS: ESTABILIZADA, TENSÃO ALIMENTAÇÃO: BIVOLT AUTOMÁTICO( 90 ~240V 60 HZ), TENSÃO SAÍDA: 12 V, CORRENTE SAÍDA: 10 A, POTÊNCIA REAL: 120 W,  BORNE PARA ATERRAMENTO E TRIMPOT PARA AJUSTE DE TENSÃO DA SAÍDA / APLICAÇÃO: SISTEMAS DE SEGURANÇA, PROTOTIPAGEM DE AUTOMAÇÃO E CIRCUITOS ELETRÔNICOS /  IDEAL PARA FIXAÇÃO EM RACKS E TRILHO DIN / GARANTIA MÍNIMA CONTRA VÍCIOS E DEFEITOS DE FABRICAÇÃO DE 01(UM) ANO, SEM PREJUÍZO DE GARANTIA MAIOR OFERTADA PELO FABRICANTE.</t>
  </si>
  <si>
    <t>PLASTIFICADORA POLISELADORA LAMINADORA PORTÁTIL / ALIMENTAÇÃO: 220 V 60 HZ / POTÊNCIA: 500W OU SUPERIOR / TEMPERATURA DE LAMINAÇÃO: 100ºC - 200ºC / ESPESSURA DE LAMINAÇÃO: 1,0MM OU SUPERIOR / TEMPO DE PLASTIFICAÇÃO: 3 A 5 MINUTOS / QUANTIDADE DE CILINDROS: 04(QUATRO)  / PAINEL COM CONTROLE DE TEMPERATURA GRADUAL COM AJUSTE ATRAVÉS DE POTENCIÔMETRO, CONTROLE DE LAMINAÇÃO(FRENTE E TRÁS) E BOTÃO LIGA/DESLIGA / LÂMPADA LED PILOTO DE ENERGIA E AQUECIMENTO / DISPLAY ANALÓGICO MEDIDOR DE TEMPERATURA / SISTEMA DUPLO DE PLASTIFICAÇÃO A FRIO OU QUENTE / ESTRUTURA: METÁLICA E DE FÁCIL TRANSPORTE / APLICAÇÃO: PLASTIFICAÇÃO DE IMPRESSOS EM A3 , A4, DOCUMENTOS PEQUENOS E TAMANHO OFÍCIO / TIPO DE FILME UTILIZADO: POLASEAL / ACOMPANHA 500 UNIDADES DE PLÁSTICO TAMANHO A3 (303 mm x 426 mm) PARA PLASTIFICAÇÃO / ASSITÊNCIA TÉCNICA AUTORIZADA NO TERRITÓRIO NACIONAL / GARANTIA MÍNIMA CONTRA VÍCIOS E DEFEITOS DE FABRICAÇÃO DE 06(SEIS) MESES, SEM PREJUÍZO DE GARANTIA MAIOR OFERTADA PELO FABRICANTE / PRODUTO DEVERÁ SER NOVO NA CAIXA ORIGINAL DO FABICANTE SEM NENHUM SINAL DE USO, REFORMA OU RECONDICIONAMENTO E EM LINHA DE PRODUÇÃO.</t>
  </si>
  <si>
    <t>LÂMPADA HALÓGENA / TENSÃO NOMINAL: 6 V / POTÊNCIA NOMINAL: 10 W / TIPO BASE: G4 / FORMA: BIPINO / APLICAÇÃO: MICROSCÓPIO / INTENSIDADE LUMINOSA: 200 LM /  TEMPERATURADE COR: 3000 K / DIÂMETRO: 9,5 MM / COMPRIMENTO: 31 MM / VIDA ÚTIL APROXIMADA: 100 H / DIMERIZÁVEL / POSIÇÃO FUNCIONAMENTO: S90 / APLICAÇÃO: MICROSCÓPIO / GARANTIA MÍNIMA CONTRA VÍCIOS E DEFEITOS DE FABRICAÇÃO DE 03(TRÊS) MESES, SEM PREJUÍZO DE GARANTIA MAIOR OFERTADA PELO FABRICANTE / REFERÊNCIA DE QUALIDADE: HLX ESA OSRAM 64225.</t>
  </si>
  <si>
    <t>FUSÍVEL VIDRO 20AG 0,20A / TENSÃO NOMINAL: 250V / MEDIDAS: 5 X 20 MM / TIPO ULTRARÁPIDO / QUANTIDADE: PACOTE COM 100 UNIDADES.</t>
  </si>
  <si>
    <t>FUSÍVEL DE VIDRO 3AG 1,00A / MEDIDAS: 6X30MM / TENSÃO NOMINAL: 250V / TIPO: AÇÃO RÁPIDA / QUANTIDADE: PACOTE COM 100 UNIDADES.</t>
  </si>
  <si>
    <t>FUSÍVEL TIPO: VIDRO; TAMANHO: 5X20MM; AÇÃO: RÁPIDA;  TENSÃO NOMINAL: 250V; CORRENTE NOMINAL: 10A ; QUANTIDADE: PACOTE COM 100 UNIDADES.</t>
  </si>
  <si>
    <t>FUSÍVEL TIPO: VIDRO; TAMANHO: 5X20MM; AÇÃO: RÁPIDA;  TENSÃO NOMINAL: 250V; CORRENTE NOMINAL: 5 A ; QUANTIDADE: PACOTE COM 100 UNIDADES.</t>
  </si>
  <si>
    <t>DETECTOR DE MATERIAIS EM PAREDE / PROFUNDIDADE MÁXIMA DE MEDIÇÃO:  CONCRETO SECO:200 MM ; CONCRETO TENRA IDADE: 60 MM ; OUTROS TIPOS DE PAREDE: 80 MM ; SUBESTRUTURA DE MADEIRA: 38 MM / OBJETOS DETECTÁVEIS: METAIS MAGNÉTICOS E NÃO MAGNPETICOS ; CONDUTORES ELÉTRICOS NÃO ENERGIZADOS ; TUBOS DE PLÁSTICOS VAZIO E CHEIOS DE ÁGUA ; SUBESTRUTURAS EM MADEIRA, ETC. / PRECISÃO: +/- 5 MM / VISUALIZAÇÕES: VISTA DO OBJETO ; VISTA DO LOCAL ; VISTA DO SINAL 2D ; VISTA DO SINAL /  TIPOS DE PAREDE: TIJOLO/UNIVERSAL ; CONCRETO ; GESSO ; AQUECIMENTO DE PAINEL ; CONCRETO DE TENRA IDADE ; AZULEJO PERFURADO NA HORIZONTAL E VERTICAL ; IDENTIFICAÇÃO DO MATERIAL: CABO ENERGIZADO ; METAL MAGNPETICO E NÃO MAGNPETICO ; MATERIAL NÃO METÁLICO / DISPLAY COLORIDO DE 3,5" / FUNÇÃO CAPTURA DE TELA / SISTEMA ATUALIZÁVEL / ARMAZENAMENTO E TRANSFERÊNCIA DE DADOS: CARTÃO MICRO SD E PORTA USB-C RESPECTIVAMENTE / CARACTERÍSTICAS ADICIONAIS: DETECTOR E VAZAMENTOS E MEDIÇÃO DE DISTÂNCIAS / GRAU DE PROTEÇÃO CONTRA PÓ E PROJEÇÃO DE ÁGUA: IP 5X / ALIMENTAÇÃO: BATERIA DE LÍTIO 12V ; 4 PILHAS ALCALINAS TIPO AA DE 1,5V LR06 OU 04 PILHAS RECARREGÁVEIS TIPO PEQUENA(AA) DE 1,2 V HR6 / ACOMPANHA  BOLSA PARA ARMAZENAMENTO, CABO USB-C, 04 PILHAS DE 1,5 V LR06 (AA) E ADAPTADOR PARA BATERIA / MANUAL DE INSTRUÇÕES EM PORTUGUÊS / ASSISTÊNCIA TÉCNICA AUTORIZADA NO TERRITÕRIO NACIONAL / GARANTIA MÍNIMA CONTRA VÍCIOS E DEFEITOS DE FABRICAÇÃO DE 01(UM) ANO, SEM PREJUÍZO DE GARANTIA MAIOR OFERTADA PELO FABRICANTE / PRODUTO DEVERÁ SER NOVO NA CAIXA ORIGINAL DO FABICANTE SEM NENHUM SINAL DE USO, REFORMA OU RECONDICIONAMENTO E EM LINHA DE PRODUÇÃO / REFERÊNCIA DE QUALIDADE: BOSCH D-TEC 200C.</t>
  </si>
  <si>
    <t xml:space="preserve">WEBCAM 4K HD / WEBCAM PARA VIDEOCONFERÊNCIA, GRAVAÇÃO E STREAMING DE VÍDEO OU SIMILAR / WEBCAM COM CLIPE DE MONTAGEM REMOVÍVEL UNIVERSAL QUE SE AJUSTA  A TELA DE NOTEBOOK E MONITORES LCD´S / DISPOSITIVO DE PROTEÇÃO DE PRIVACIDADE REMOVÍVEL / COMPRIMENTO DO CABO: 2,2 METROS / RESOLUÇÕES SUPORTADAS: 4K/30 FPS (ATÉ 4096 X 2160 PIXELS), 1080P/30 FPS OU 60 FPS (ATÉ 1920 X 1080PIXELS), 720P/30, 60 OU 90 FPS (ATÉ 1280 X 720 PIXELS) / TIPO DE FOCO: FOCO AUTOMÁTICO / TIPO DE LENTE: VIDRO / MICROFONE INTEGRADO: ESTÉREO, OMNIDIRECIONAL DUPLO / CAMPO DE VISÃO (CDV) DIAGONAL: 90°/78°/65° / ZOOM DIGITAL: 5X / MEGAPIXEL DA CÂMERA: 13 / SUPORTE HDR / CONECTIVIDADE: USB 2.0 E USB 3.0( PARA  E STREAMING EM 4K) / SISTEMAS OPERACIONAIS COMPATÍVEIS: WINDOW (8,9 E 10), MCO.S. 10 OU SUPERIOR E CHROME OS™ VERSÃO 29.0.1547.70 E POSTERIOR / ACESSÓRIOS ADICIONAIS: CABO USB-A A USB-C, BOLSA PARA TRANSPORTE E MANUAL DO USUÁRIO / ASSISTÊNCIA TÉCNICA AUTORIZADA NO TERRITÓRIO NACIONAL / GARANTIA MÍNIMA, DO FABRICANTE,  CONTRA VÍCIOS E DEFEITOS DE FABRICAÇÃO DE 3 ANOS / PRODUTO DEVERÁ SER NOVO NA CAIXA ORIGINAL DO FABICANTE SEM NENHUM SINAL DE USO, REFORMA OU RECONDICIONAMENTO E EM LINHA DE PRODUÇÃO / PADRÃO DE QUALIDADE EQUIVALENTE OU SUPERIOR AO MODELO LOGITECH BRIO ULTRA HD PRO. </t>
  </si>
  <si>
    <t xml:space="preserve">ALICATE WATTÍMETRO DIGITAL / CARACTERÍSTICA GERAIS: DISPLAY LCD TRIPLO DE 4 DÍGITOS (9.999 CONTAGENS) ; MUDANÇA DE FAIXA  AUTOMÁTICA ; INDICAÇÃO DE SOBREFAIXA: “OL”; AUTODESLIGAMENTO COM AJUSTE DE TEMPO (10, 20, 30MIN) ; LUZ DE FUNDO, NA COR BRANCA, DO DISPLAY COM AJUSTE DE TEMPO (10, 20, 30S) ; TAXA DE ATUALIZAÇÃO: 2 VEZES POR SEGUNDO ; SISTEMA DE MEDIÇÃO TRUE RMS AC ; FUNÇÃO DATA HOLD E MAX/MIN; MEDIÇÃO DE ENERGIA TRIFÁSICA TOTAL ; MEDIÇÃO DA TAXA DE DISTORÇÃO HARMÔNICA (TOTAL E ÚNICA ); CAPACIDADE DE ARMAZENAR 999 REGISTROS EM GRAVAÇÃO SIMPLES OU CONTINUA DE DADOS( DATA LOGGER); VERIFICA A SEQUÊNCIA DE FASES E FALTA DE FASE; INTERFACE USB PAR TRANSFERÊNCIA DE DADOS; ALIMENTAÇÃO: 4 PILHAS ALCALINAS TIPO PEQUENA( AAA) DE 1,5V ; ABERTURA DE GARRA: 50MM; DIMENSÕES: 303(A) X 112(L) X 39(P)MM / CARACTERÍSTICAS TÉCNICAS: FAIXA DE TENSÃO AC (TRUE RMS): 150V, 300V, 600V; PRECISÃO: ± (1,2% + 5D); RESOLUÇÃO: 0,1V; IMPEDÂNCIA DE ENTRADA: 5MΩ; VALOR MÁXIMO: 600VRMS ; FAIXAS DE CORRENTE AC (TRUE RMS): 50A, 250A, 1000A; PRECISÃO: ± ( 2% + 5D); RESOLUÇÃO: 0,1A, 0,1A, 1A; VALOR MÁXIMO: 1000A RMS; FAIXA DE FREQUÊNCIA: 40HZ ~ 80HZ; PRECISÃO: ± (0,5% + 5D); RESOLUÇÃO: 0,01HZ; FAIXA DE FATOR DE POTÊNCIA: 0,300 ~ 1,000 ; PRECISÃO: ± 0,022 ; RESOLUÇÃO: 0,001 ; FAIXAS DE POTÊNCIA ATIVA: 7,5 KW - 600,00 KW ; PRECISÃO: ± (3% + 5D); RESOLUÇÃO: 0,01 KW( &lt;100 KW) , 0,1 KW (≥100 kW) ; VALORES MÁXIMOS: 600V RMS E 1000A RMS ; DETECÇÃO DE SEQUÊNCIA DE FASE: HORÁRIO/ ANTI HORÁRIO (CONDIÇÃO DO TESTE): 50Hz ~ 60Hz; ≥ 30 VCA ≤ 500V  ; FALTA DE FASE( CONDIÇÕES DO TESTE): 50Hz ~ 60Hz; ≥ 50 VCA ≤ 500 VCA ; FAIXAS DE  POTÊNCIA REATIVA: 7,5 KVAR ATÉ 600,00 KVAR ; PRECISÃO: ±(4% + 5D) ; RESOLUÇÃO: 0,01 KVAR(&lt;100KVAR), 0,1KVAR (≥100kVAR) ; VALORES MÁXIMO: 600V RMS E 1000A RMS ; FAIXAS DE POTÊNCIA APARENTE: 7,50 KVA ATÉ 600,00 KVA ;  PRECISÃO: ± ( 3% + 5D) ; RESOLUÇÃO: 0,01 KVA(&lt; 100KVA), 0,1 KVA(≥ 100KVA) ; VALORES MÁXIMOS: 600V RMS E 1000A RMS ; FAIXA D EENERGIA ATIVA:  1 ~9999 KWH ; PRECISÃO: ±(3% + 2) ; RESOLUÇÃO: 0,001 KWH ; ÂNGULO DE FASE: 0º ~360º ; PRECISÃO: ± 2º ; RESOLUÇÃO; 1º / CATEGORIA DE SEGURANÇA: CAT IV 300V /  SOFTWARE COMPATÍVEL COM WIN10 OU SUPERIOR COM REGISTRO DAS SEGUINTES FUNÇÕES: MEDIDOR DIGITAL, MODO AVALIAÇÃO, TABELA DE REGISTRO( DADOS X TEMPO) , GRÁFICO DEREGISTRO( DADOS X TEMPO), ZOOM DO GRÁFICO ; EXTENSÕES COMPATÍVEIS: *.XLS, *.TXT, *.BMP ; IMPRESSÃO EM TABELA / ACESSÓRIOS ADICIONAIS: MANUAL DE INSTRUÇÕES EM PORTUGUÊS, 04 CABOS BANANA - BANANA, 04 GARRA JACARÉS, 01 CABO ÓPTICO/USB, CD COM SOFTWARE E MALETA PARA TRANSPORTE / ASSISTÊNCIA TÉCNICA NO TERRITÓRIO NACIONAL / GARANTIA MÍNIMA CONTRA VÍCIOS E DEFEITOS DE FABRICAÇÃO DE 01(UM) ANO, SEM PREJUÍZO DE GARANTIA MAIOR OFERTADA PELO FABRICANTE / PRODUTO DEVERÁ SER NOVO NA CAIXA ORIGINAL DO FABICANTE SEM NENHUM SINAL DE USO, REFORMA OU RECONDICIONAMENTO E EM LINHA DE PRODUÇÃO. </t>
  </si>
  <si>
    <t>FONTE DE ALIMENTAÇÃO SIMÉTRICA REGULÁVEL/AJUSTÁVEL COM DUAS SAÍDAS VARIÁVEIS E UMA SAÍDA FIXA / ALIMENTAÇÃO DE ENTRADA: 110/220VAC +/-10%, 50/60HZ / CONSUMO MÁXIMO APROXIMADO: 380W / CARACTERÍSTICAS DA SAÍDA FIXA: 5V/3A, COM PRECISÃO MÍNIMA DE +/-3% / CARACTERÍSTICAS DAS SAÍDAS VARIÁVEIS: 0~30V / 0~3A, COM PROTEÇÃO DE SOBRECARGA / REGULAÇÃO DE CARGA EM TENSÃO: &lt;= 1X10^(-4) + 2MV / REGULAÇÃO DE CARGA EM CORRENTE: &lt;=2X10^(-3) + 6MA / RIPPLE E RUÍDO (TENSÃO/CORRENTE): 0,5MV/3MA RMS / CARACTERÍSTICAS DO MOSTRADOR: DIGITAL QUÁDRUPLO DE 3 DÍGITOS, COM PRECISÃO BÁSICA MÍNIMA DE +/-1% DA LEITURA, E DEVE POSSUIR LEDS INDICADORES PARA O MODO TENSÃO CONTÍNUA (CV) E CORRENTE CONTÍNUA (CC) / CARACTERÍSTICAS ADICIONAIS: RESFRIAMENTO POR VENTILAÇÃO FORÇADA / POSSIBILIDADE DE OPERAÇÃO NOS MODOS SIMPLES/PARALELO/SÉRIE/SIMÉTRICA / GARANTIA: MÍNIMA DE 1 ANO, COM LABORATÓRIO DE REPARO DO PRÓPRIO FABRICANTE EM TERRITÓRIO NACIONAL, COMPROVADA POR DOCUMENTO ORIGINAL DO PRÓPRIO FABRICANTE QUE DEVE ACOMPANHAR O PRODUTO. SIMILAR A MINIPA MPC-3003.</t>
  </si>
  <si>
    <t>VARIADOR DE TENSÃO MONOFÁSICO( VARIAC) / POTÊNCIA: 3 KVA / TENSÃO ENTRADA: 220V ±10% / TENSÃO DE SAÍDA: 0 - 250V ±10% / FREQUÊNCIA: 60 HZ / CORRENTE DE SAÍDA: 12 A / SEM DISTORÇÃO HARMÔNICA / RIGIDEZ DIELÉTRICA: 1500V/MIN / RESISTÊNCIA DE ISOLAÇÃO: 5M OHM / ENROLAMENTOS DE COBRE / VISOR PARA REGISTRO DOS VALORES DE TENSÃO / VENTILAÇÃO NATURAL / COR BRANCO / COM ALÇAS PARA MOVIMENTAÇÃO / DIMENSÕES APROXIMADAS(A X L X C): 220 X 200 X 200MM / GARANTIA MÍNIMA CONTRA VÍCIOS E DEFEITOS DE FABRICAÇÃO DE 06( SEIS MESES) , SEM PREJUÍZO DE GARANTIA MAIOR OFERTADA PELO FABRICANTE /  PRODUTO DEVERÁ SER NOVO NA CAIXA ORIGINAL DO FABICANTE SEM NENHUM SINAL DE USO, REFORMA OU RECONDICIONAMENTO E EM LINHA DE PRODUÇÃO.</t>
  </si>
  <si>
    <t>OSCILOSCÓPIO DIGITAL 2 CANAIS / SISTEMA DE DISPLAY COLORIDO DE 7 POL. E ALTA DEFINIÇÃO COM RESOLUÇÃO MÍNIMA DE 400X240 / BANDA DE FREQUÊNCIA: 100MHZ / TAXA DE AMOSTRAGEM REAL: 1GS/S / MEMÓRIA DE CANAL: 25KBYTES / PRECISÃO BÁSICA HORIZONTAL: +/-50PPM / HOLD OFF: 80NS~1,5S / PRECISÃO BÁSICA VERTICAL: 3% / MODO TRIGGER: AUTO, NORMAL, SINGLE / TIPOS DE TRIGGER/FONTE DE TRIGGER: BORDA, LARGURA DE PULSO, ALTERNADO, VÍDEO / MODO AQUISIÇÃO: DETECÇÃO DE PICO, NORMAL, MÉDIA (2~512) / MODO APRESENTAÇÃO: PONTOS-VETORES/XY-YT/CONTRASTE AJUSTÁVEL / ANÁLISE FFT (JANELAS): HAMMING, BLACKMAN, HANNING, RETANGULAR / FUNÇÕES MATEMÁTICAS: SOMA, SUBTRAÇÃO, MULTIPLICAÇÃO, DIVISÃO / AUTOAJUSTE: VERTICAL, HORIZONTAL, E AJUSTE DE TRIGGER / CONFORMIDADE: ATENDIMENTO A NORMA IEC61010 COM GRAU DE POLUIÇÃO 2, CATEGORIA DE SEGURANÇA CAT I 1000V E CAT II 600V, DUPLA ISOLAÇÃO / CARACTERÍSTICAS: FUNÇÃO ZOOM IN-OFF, SUPORTAR DISPOSITIVOS USB PLUG-AND-PLAY, SUPORTAR COMUNICAÇÃO COM COMPUTADOR VIA USB, CONFIGURAÇÕES AUTOMÁTICAS DE STATUS E FORMAS DE ONDA, GRAVAÇÃO DAS FORMAS DE ONDA, CONFIGURAÇÕES E RESTAURAÇÃO, FFT INTEGRADO, MENU MULTILÍNGUE, SISTEMA DE AJUDA EM PORTUGUÊS E/OU INGLÊS / ACESSÓRIOS QUE ACOMPANHAM O OSCILOSCÓPIO: PONTA DE PROVA 2X1,2M, 1:1/10:1 (DE ACORDO OM O PADRÃO EN61010-031:2008), FONTE DE ALIMENTAÇÃO EM CONFORMIDADE COM TODAS AS NORMAS INTERNACIONAIS, MANUAL DO USUÁRIO, SOFTWARE DE COMUNICAÇÃO, CABO USB / GARANTIA: MÍNIMO DE 1 ANO / SIMILAR A MINIPA MVB-DSO.</t>
  </si>
  <si>
    <t xml:space="preserve">MULTÍMETRO DE BANCADA, COM, NO MÍNIMO, AS SEGUINTES CARACTERÍSTICAS TÉCNICAS E ACESSÓRIOS: 4 7/8 DÍGITOS TRUE RMS – CAT LL - RS-232.; COM DATA HOLD (CONGELAMENTO DA LEITURA), MÁXIMO, MÍNIMO, RELATIVO E AVG (MÉDIA), MUDANÇA DE FAIXA AUTOMÁTICA. DEVE REALIZAR MEDIDAS DE TENSÃO DC E AC, CORRENTE DC E AC, RESISTÊNCIA, CAPACITÂNCIA, FREQÜÊNCIA, DUTY CYCLE, TESTES DE CONTINUIDADE E DIODO. COM MÍNIMO DE 80000 CONTAGENS, COM ILUMINAÇÃO E BARRA GRÁFICA; TAXA DE AMOSTRAGEM: 4 VEZES POR SEGUNDO. INDICAÇÃO DE POLARIDADE: AUTOMÁTICA. TRUE RMS AC. TEMPERATURA DE OPERAÇÃO: 0°C A 40°C, RH &lt; 90% . ALIMENTAÇÃO: 110 / 220 V AC 60HZ - DIMENSÕES APROXIMADAS DE : 97(A) X 213(L) X 247(P)MM. TENSÃO DC-FAIXAS: 80MV, 800MV, 8V, 80V, 800V, 1000V. IMPEDÂNCIA DE ENTRADA: 80MV~800MV&gt; 1000M OHMS, 8V~1000V - 10M OHMS TENSÃO AC TRUE RMS - FAIXAS: 80MV, 800MV, 8V, 80V, 800V, 750V. CORRENTE AC TRUE RMS- FAIXAS: 80MA, 800MA, 8A, 20A. CAPACITÂNCIA - FAIXAS: 1NF, 10NF, 100NF, 1ΜF, 10ΜF, 100ΜF. RESISTÊNCIA - FAIXAS: 800, 8K, 80K, 800K, 8M, 80M OHMS. SENSIBILIDADE DE ENTRADA: 0.7V RMS - PROTEÇÃO DE SOBRE CARGA: 250V RMS TESTE DE DIODO / CONTINUIDADE. CABO DE ALIMENTAÇÃO; COM 2 (DUAS) PONTAS DE PROVA. MANUAL DE INSTRUÇÕES; 1 (UM)TERMOPAR TIPO K; 1 (UM) CABO RS-232 . CD COM SOFTWARE. CERTIFICADO DE CALIBRAÇÃO; GARANTIA DE 1 ANO. IGUAL OU SUPERIOR AO MULTÍMETRO DIGITAL DE BANCADA MODELO: MDM-8145A - MINIPA
</t>
  </si>
  <si>
    <t>CALCULADORA CIENTÍFICA / DISPLAY DE 2 LINHAS COM 12 DÍGITOS / TIPO: BOLSO / APLICAÇÃO: CIENTÍFICA / FONTE ALIMENTAÇÃO: PILHA AA / 240 FUNÇÕES / 09 MEMÓRIAS DE VARIÁVEIS / TAMPA PROTETORA DE ENCAIXE / RECURSOS: LOCALIZADOR DE ERROS, CORREÇÃO DE ERROS DE DADOS INTRODUZIDOS, DECLARAÇÕES MÚTIPLAS( EXPRESSÃO COMPOSTA POR 2 OU MAIS EXPRESSÕES PEQUENAS), FUNÇÕES DE MULTIPLEXAÇÃO, EDITOR DE DADOS, EXIBIÇÃO DE RETROCESSO DE ETAPAS E EDIÇÃO DE DADOS, CÁLCULO DE FRAÇÕES, COMBINAÇÃO E PERMUTAÇÃO, ESTATÍSTICA, / ASSISTÊNCIA TÉCNICA AUTORIZADA / GARANTIA MÍNIMA CONTRA VÍCIOS E DEFEITOS DE FABRICAÇÃO DE 1 ANO / SIMILAR OU SUPERIOR AO MODELO FX-82MS-SC4-DH Casio.</t>
  </si>
  <si>
    <t>BATERIA DE LÍTIO TIPO CR2032 / TENSÃO NOMINAL: 3V / DEVE SER APROVADA PELO INMETRO, EM CONFORMIDADE COM A RESOLUÇÃO CONAMA 401 / QUANTIDADE: BLISTER COM 5 UNIDADE / PRAZO DE VALIDADE: MÍNIMO DE 3 ANOS APÓS A DATA DE FABRICAÇÃO / REFERÊNCIA DE QUALIDADE EQUIVALENTE OU SUPERIOR À DURACELL, ELGIN, PANASONIC, TOSHIBA.</t>
  </si>
  <si>
    <t>TOMADA DUPLA DE EMBUTIR / CORRENTE NOMINAL: 10A / TENSÃO: 250V / TIPO DE PLACA: 4" X 2" / QUANTIDADE DE TOMADAS:  2 / COR BRANCA / PADRÃO BRASILEIRO / POSIÇÃO DO MÓDULO: HORIZONTAL / MATERIAL: TERMOPLÁSTICO ANTICHAMAS / BORNE PRENSA CABO (TIPO GAIOLA) COM PARAFUSOS IMPERDÍVEIS / COM ESPELHO E PLACA BASE  PARA ALINHAMENTO / GARANTIA DA FABRICANTE: 60 MESES / PADRÃO ABNT NBR 14136 / SIMILAR OU SUPERIOR AO MODELO HABITAT FAME.</t>
  </si>
  <si>
    <t>TOMADA DUPLA 2P+T 10A, DE SOBREPOR, MATERIAL TERMOPLÁSTICO, PADRÃO DO BRASIL, CORRENTE NOMINAL 10A, TENSÃO NOMINAL 250V, NA COR BRANCA, SISTEMA X, DIMENSÕES APROXIMADAS: COMPRIMENTO 70MM, LARGURA 70 MM E ESPESSURA 32 MM, PODE SER UTILIZADA COM CANALETAS. ATENDENDO A NBR 14.136. GARANTIA 5 ANOS. CERTIFICAÇÃO DO INMETRO.</t>
  </si>
  <si>
    <t xml:space="preserve">QUADRO DE DISTRIBUIÇÃO METÁLICO / COR BRANCA / TIPO SOBREPOR, PARA 16 DISJUNTORES DO TIPO DIN / APRESENTA TRILHO PARA DISJUNTOR GERAL, DR E DPS / ALIMENTAÇÃO: BIFÁSICO / CORRENTE NOMINAL: 100A / ESTRUTURA: CAIXA MONTADA COM PARAFUSOS PARA FIXAÇÃO DA PLACA DE MONTAGEM / POSSUI BARRAMENTOS DE FASE,  ATERRAMENTO E BARRAMENTO NEUTRO EM COBRE ELETROLÍTICO ACOPLADOS A PRÓPRIA PLACA ; PLACA DE MONTAGEM REMOVÍVEL PARA MONTAGEM, FIXAÇÃO DO CONJUNTO( ESPELHO, BARRAMENTOS, TRILHOS) FEITA POR FEITA POR PARAFUSOS, FACILITANDO AJUSTES ; TAMPA: POSSUI REGULAGEM DE PROFUNDIDADE, AJUSTÁVEL POR MEIO DE PARAFUSOS / CHAPA DE AÇO GALVANIZADA  COM TRATAMENTO EM PINTURA ELETROSTÁTICA EPÓXI A PÓ NA BRANCA (RAL 9016) / ENTRADA PARA ELETRODUTO DE 25MM,  32MM OU BITOLAS MAIORES / ACOMPANHA  BUCHAS E PARAFUSOS PARA FIXAÇÃO DO QUADRO / ATENDENDO À NORMA NBR 60529 / POSSUIR CERTIFICAÇÃO DO INMETRO / GARANTIA MÍNIMA CONTRA VÍCIOS E DEFEITOS DE FABRICAÇÃO DE 03( TRÊS) MESES, SEM PREJUÍZO DE GARANTIA MAIOR OFERTADA PELO FABRICANTE. </t>
  </si>
  <si>
    <t>PLUG MACHO INDUSTRIAL / CORRENTE ELÉTRICA (AMPÈRE): 32 A / QUANTIDADE DE POLOS: 4 / TIPOS DE PÓLOS: 3P + TERRA / NORMA ABNT: NBR IEC 6669-1 / 6884-1 / COR: VERMELHO / TENSÃO NOMINAL: 380/440V~ / GRAU DE PROTEÇÃO: IP44 / POSIÇÃO PINO TERRA: 6H / COR VERMELHO / GARANTIA CONTRA VÍCIOS E DEFEITOS DE FABRICAÇÃO DE 03(TRÊS) MESES, SEM PREJUÍZO DE GARANTIA MAIOR OFERTADA PELO FABRICANTE.</t>
  </si>
  <si>
    <t>PLUGUE POLARIZADO TIPO MACHO PADRÃO NEMA L6-20P / TENSÃO: 250V / CORRENTE NOMINAL: 20A / PÓLOS: 2P + T / MEDIDAS APROXIMADAS( C X L X A): 9,7 CM X 5,8 CM X 5,8 CM / COMPATIBILIDADE: TOMADA NEMA L6-20R, CONECTOR NEMA L6-20C, HUBBEL, APC, EATON, LIBERT, HP, DELL, IBM, CISCO E OUTRAS / APLICAÇÕES: NO-BREAKS, RACKS, PDU, SWITCHES, ROTEADORES, FORNOS INDUSTRIAIS, GERADORES, ETC… / GARANTIA MÍNIMA CONTRA VÍCIOS E DEFEITOS DE FABRICAÇÃO DE 01(UM) ANO, SEM PREJUÍZO DE GARANTIA MAIOR OFERTADA PELO FABRICANTE.</t>
  </si>
  <si>
    <t>ANALISADOR E MULTIMEDIDOR DE ENERGIA ELÉTRICA POLIFÁSICO PORTÁTIL TRUE RMS / SISTEMA 100% GRATUITO, SEM CURSTOS DE LICENÇA OU MENSALIDADE / ANÁLISE E MEDIÇÕES EM CONFORMIDADE COM OS REQUISITOS IEC 62052-11, IEC 62053-22, IEC 62053-23, ANSI C12.1 e ANSI C12.20 / MEDIÇÕES TRUE RMS 110V/220V FASE/NEUTRO E 220V/380V/440V/660V FASE/FASE / MEDIÇÕE DE CORRENTE ATÉ 4000A / GRAU DE PROTEÇÃO IP40 / NÍVEL DE SEGURANÇA: IEC 61010, 1000V CAT III / 600V CAT IV / GRANDEZAS ELÉTRICAS MEDIDAS ANALISADAS E/OU ARMAZENADAS NO EQUIPAMENTO: CONSUMO BIDIRECIONAL ; CORRENTE FASE A, B, C; CORRENTE DE NEUTRO ; ANÁLISE DE FREQUÊNCIA, CONSUMO E DEMANDA(ENERGIA ATIVA) ; ÂNGULO DE FASE( AB, AC, BC) ; ÂNGULO DE DEFASAGEM TENSÃO-CORRENTE(PHI); AFUNDAMENTO DE TENSÃO(SAG) ; SOBRETENSÃO(SWELL) ; DESEQUILÍBRIO DE TENSÃO(FASORIAL , AMPLITUDE) ; DESEQUILÍBRIO DE CORRENTE(AMPLITUDE) ; POTÊNCIA ATIVA FUNDAMENTAL ; POTÊNCIA ATIVA HARMÔNICA ; POTÊNCIA ATIVA TOTAL( FUNDAMENTAL + HARMÔNICA) ; POTÊNCIA APARENTE(A, B, C) ; POTÊNCIA APARENTE TOTAL( SOMA ARITMÉTRICA , SOMA VETORIAL ) ; POTÊNCIA REATIVA TOTAL( SOMA ARITMÉTRICA, SOMA VETORIAL) ; FATOR DE POTÊNCIA DE DESLOCAMENTO(A, B, C) ; FATOR DE POTÊNCIA DE DESCLOCAMENTO TOTAL ; FATOR DE POTÊNCIA REAL TOTAL(A, B, C); FATOR DE POTÊNCIA REAL TOTAL( SOMA ARITMÉTRICA, SOMA VETORIAL) ; HARMÔNICAS(ATÉ A 32ª ORDEM); DISTORÇÃO HARMÔNICA TOTAL(THD)( A, B, C);  DISTORÇÃO HARMÔNICA TOTAL(THD)(TENSÃO) ; DESLOCAMENTO DE ONDA ; TEMPERATURA INTERNA DO ANALISADOR ; DIVERSOS DADOS DE FATURA, PRECIFICAÇÃO DE CUSTOS DE ENERGIA E CUSTOS DE PRODUÇÃO, ATRAVÉS DO SISTEMA DATALOG / CARACTERÍSTICAS ADICIONAIS: PLATAFORMA DE TELEMETRIA ONLINE E TOTALMENTE GRATUITA ; ARMAZENAMENTO CIRCULAR ONLINE DE ATÉ 1 ANO ; ARMAZENAMENTO INTERNO PARA USE OFFLINE DE ATÉ 3 MESES ; MECANISMO EXCLUSIVO DE FIXAÇÃO MAGNÉTICA ; CONEXÃO WIFI 2.4GHZ MODO CLIENTE/SERVIDOR, CONEXÃO REDE MÓVEL CELULAR/GSM( SUPORTA CHIP DE CELULAR DE QUALQUER OPERADORA) ; FONTE INTERNA COM MECANISMO DE ALIMENTAÇÃO ATRAVÉS DE REFERÊNCIA DE TENSÃO (A + NEUTRO) ; EXPORTAÇÃO DE GRÁFICOS E RESUMOS EM XLS, CSV, PDF E PNG ; TAXA DE AMOSTRAGEM DE DADOS DE CERCA DE 15 MIL AMOSTRAS POR SEGUNDO ; TAXA DE ATUALIZAÇÃO DE DADOS PROGRAMÁVEL, DE 1 SEGUNDO ATÉ 1 HORA ; ARMAZENAMENTO DE DADOS NA NUVEM DO FABRICANTE, COM ACESSO GRATUITO AO SISTEMA DE ANÁLISE; ENVIO DE MENSAGENS DE ALERTAS CONFIGURÁVEIS POR E-MAIL(CONFIGURÁVEL ATÉ 500 MENSAGENS MENSAIS) ; ENVIO DE MENSAGENS DE ALERTAS CONFIGURÁVEIS POR SMS; POSSIBILIDADE DE EXPANSÃO DE PROJETO DE FORMA PRÁTICA, ADICIONANDO MAIS ANALISADORES ; GABINETE DE TERMOPLÁSTICO PP ANTI-CHAMA UL94 V-0 ; PROCESSADOR AD (32 BITS/16 BITS); MEMÓRIA INTERNA DE 2 GIGABIT PARA ARMAZENAMENTO DE DADOS OFFLINE ; BATERIA INTERNA PARA MANUTENÇÃO DO RELÓGIO EM TEMPO REAL; TENSÃO DE ALIMENTAÇÃO 90 V ATÉ 250 V FASE/NEUTRO (ACOMPANHA FONTE NOBREAK DE 12V 1A); FREQUÊNCIA DE OPERAÇÃO DE 50/60 HZ; GRAU DE PROTEÇÃO IP40; FUSÍVEL DE 250V 1A; TEMPERATURA DE OPERAÇÃO ENTRE -10 °C E 55 °C / CONEXÕES: 4 ENTRADAS PARA SENSORES DE CORRENTE 100 MV/KA ; 4 ENTRADAS PARA GARRAS DE REFERÊNCIA DE TENSÃO; 1 ENTRADA P4 PARA FONTE DE ALIMENTAÇÃO 12 V; 1 ENTRADA ETHERNET RJ45 ; 1 ENTRADA PARA MICRO SIM CARD / CONTEÚDO COMPOSTO POR: 01 ANALIZADOR MULTIMEDIDOR DE ENERGIA ; 04 SENSORES DE CORRENTE FLEXÍVEIS BR-FLEX 55 (A, B, C E NEUTRO) ; 04 GARRAS DE REFERÊNCIA DE TENSÃO (A, B, C E NEUTRO); 01 FONTE EXTERNA 12V 3A ; 01 BOLSA DE NYLON REFORÇADA PARA TRANSPORTE ; 01 MANUAL DE ATIVAÇÃO DO EQUIPAMENTO (MANUAL COMPLETO DISPONÍVEL ONLINE); 01 CERTIFICADO DE CALIBRAÇÃO DE FÁBRICA / ASSISTÊNCIA TÉCNICA AUTORIZADA NO TERRITORIO NACIONAL / GARANTIA MÍNIMA CONTRA VÍCIOS E DEFEITOS DE FABRICAÇÃO DE 01(UM) ANO, SEM PREJUÍZO DE GARANTIA MAIOR OFERTADA PELO FABRICANTE.</t>
  </si>
  <si>
    <t>ALICATE DE CRIMPAR PARA APLICAÇÃO EM CONECTORES DO TIPO RJ-45 / COM CATRACA, CORTADOR, DESCASCADOR E CABO EMBORRACHADO / CABEÇA MATRIZ DE ALTA PRECISÃO / LÂMINA EM AÇO REMOVÍVEL / CAVA PARA CONECTORES DE 8 PINOS, COMPATÍVEL COM O CONECTOR RJ45 E MODELOS DE CABOS CAT5E E CAT6 / CAPACIDADE PARA DECAPAR E CRIMPAR CABEAMENTOS DO TIPO CAT5E E CAT6 DE UTILIZAÇÃO EM PADRÃO DE CONECTOR DO TIPO RJ45 / HASTE EM FERRO FUNDIDO E CORPO ANATÔMICO / GARANTIA MÍNIMA CONTRA VÍCIOS E DEFEITOS DE FABRICAÇÃO DE 03(TRÊS) MESES.</t>
  </si>
  <si>
    <t>CARTÃO DE MEMÓRIA TIPO SDXC / TIPO INTERFACE: UHS-I / CAPACIDADE DE ARMAZENAMENTO: 128 GB / VELOCIDADE DE LEITURA/TRANSFERÊNCIA: ATÉ 190MB/S OU SUPERIOR / VELOCIDADE DE GRAVAÇÃO SEQUENCIAL: ATÉ 90 MB/S OU SUPERIOR / CLASSE 10(C10) / CLASSIFICAÇÃO VELOCIDADE DE VÍDEO(VIDEO SPEED CLASS 30): V30 / CLASSIFICAÇÃO DE PERFORMANCE 2(APPLICATION PERFORMANCE CLASS 2): A2, U3 / INTERFACE UHS-1 / COMPATÍVEL COM CLASSE 10 /  RESOLUÇÃO MÁXIMA DE VÍDEO SUPORTADA: 4K ULTRA HD (1080P) / IDEAL PARA FILMAGENS 4K / FORMATO: EXFAT / COMPATÍVEL COM DISPOSITIVOS MICROSDHC, MICROSDXC, MICROSDHC, UHS-I, MICROSDXC UHS-I / IDEAL PARA GRAVAÇÃO DE GOPRO E DRONES EM 4K / ACOMPANHA ADAPTADOR MICROSD / GARANTIA MÍNIMA CONTRA VÍCIOS E DEFEITO DE FABRICAÇÃO DE 01 ANO, SEM PREJUÍZO DE GARANTIA MAIOR OFERTADA PELO FABRICANTE / PRODUTO NA EMBALAGEM LACRADA ORIGINAL DO FABRICANTE / PRODUTO DEVERÁ SER NOVO NA CAIXA ORIGINAL DO FABRICANTE SEM NENHUM SINAL DE USO, REFORMA OU RECONDICIONAMENTO E EM LINHA DE PRODUÇÃO.</t>
  </si>
  <si>
    <t>CÂMERA PTZ 4K DORN 12XU NDI HX2 + CONTROLADORA / CONJUNTO FORMADO POR 03 CÂMERAS PTZ ROBÓTICA E 01 CONTROLADORA / ZOOM ÓPTICO VARIÁVEL DE 12X / LENTE F3.9 - 46.8MM E F1.6 - 2.8 / PANORÂMICA E INCLINAÇÃO(PAN: 175º, TILT: -55º A + 35º) COM AMPLO ALCANCE DE MOVIMENTO E VELOCIDADE AJUSTÁVEIS / RESOLUÇÃO ULTRA HD 4K (3.840 X 2.160) / CONEXÕES: HDMI, USB-C, RJ45, POE, NDI HX, RS232 E RS485 / COMPATÍVEL COM OS PROTOCOLOS DE CONTROLE VISCA, PELCO-D, PELCO-P, SRT, TCP/IP, HTTP, RTSP, RTMP, ONVIF, DHCP, MULTICAST E SEMELHANTES COM SUPORTE NDI HX2 / PERMITE DOIS FLUXOS DE VÍDEO SIMULTÂNEOS / COMPATÍVEL COM AS PRINCIPAIS PLATAFORMAS DE CONFERÊNCIA( ZOOM, SKYPE FOR BUSINESS, MICROSOFT TEAMS E WEBEX) / SUPORTA SISTEMAS OPERACIONAIS ( WINDOWS (7 A 11), ANDROID, MAC OS (10.10 OU SUPERIOR) E LINUX) COM FÁCIL INTEGRAÇÃO EM DIVERSAS PLATAFORMAS DE TRANSMISSÃO / POSSUI TECNOLOGIA DE INTELIGÊNCIA ARTIFICIAL(IA) PARA APRIMORAR O EQUILÍBRIO DE LUZ, ENFATIZANDO ROSTOS E PROPORCIONANDO TONS DE PELE REALISTAS / CONTROLE REMOTO COM SENSOR IR COM MEMÓRIA PARA ARMAZENAR 64 POSIÇÕES PREDEFINIDAS / ACESSÓRIOS INCLUSOS: ADAPTADOR DE ENERGIA BIVOLT(127V ~240V 60HZ) COM SAÍDA DC 12V, CONTROLE REMOTO IR, MANUAL, CABO USB, SUPORTE PARA INSTALAÇÃO EM DESKTOP, TRIPÉ, PAREDE OU TETO / MESA CONTROLADORA PTZ / QUANTIDADE: 01 / AMPLA COMPATIBILIDADE COM OS PROTOCOLOS VISCA, VISCA SOBRE IP, PELCO-D/P, RS232, RS485, RJ45 / JOYSTICK PARA PAN, TILT, ZOOM E AJUSTES DE CÂMERA( CONTROLE 4D) / POSSUI 7 BOTÕES + INTERRUPTOR PARA ALTERNAR ENTRE ATÉ 7 CÂMERAS / CONTROLES SEPARADOS PARA FOCO, ÍRIS, PTZ, E ZOOM / SUPORTE IE: ADICIONA CONFIGURAÇÕES DE CÂMERA VIA NAVEGADOR (MODO IP) / PERMITE CONTROLE DE SOFTWARE QUANDO UTILIZADO COM CÂMERAS DE CONFERÊNCIA / APLICAÇÕES: IDEAL PARA TRANSMISSÕES, AULAS VIRTUAIS, TELEMEDICINA, E MUITO MAIS / DESIGN ERGONÔMICO FACILITANDO O ZOOM / SUPORTA MÚLTIPLOS DISPOSITIVOS / ASSISTÊNCIA TÉCNICA AUTORIZADA NO TERRITÓRIO NACIONAL / GARANTIA MÍNIMA CONTRA VÍCIOS E DEFEITOS DE FABRICAÇÃO DE 01(UM) ANO, SEM PREJUÍZO DE GARANTIA MAIOR OFERTADA PELO FABRICANTE / PRODUTO NA EMBALAGEM LACRADA ORIGINAL DO FABRICANTE / PRODUTO DEVERÁ SER NOVO NA CAIXA ORIGINAL DO FABRICANTE SEM NENHUM SINAL DE USO, REFORMA OU RECONDICIONAMENTO E EM LINHA DE PRODUÇÃO.</t>
  </si>
  <si>
    <t>MESA DE SOM SOUNDCRAFT SI EXPRESSION / ALIMENTAÇÃO: AUTOVOLT(90V ~ 240V 50/60 HZ) / ENTRADAS: 16 PARA MICROFONE, 04 DE LINHA E 66 PARA MIXAGEM / SAÍDAS: 16 LINHAS / OUTRAS CONEXÕES: MIDI IN/OUT ; AES IN/OUT ; PORTA ETHERNET HIQNET RJ45 /  NÍVEL DE ENTRADA: MICROFONE: +22 DBU MÁX ; LINHA: + 22 DBU MÁX / GANHO DE MICROFONE: -5 DB – 58 DB DESIGN DE AMORTECIMENTO INTEGRADO EM PASSOS DE 1 DB / COMPENSAÇÃO DE LINHA: -10 DB - +16 DB / NÍVEL DE SAÍDA DA MIXAGEM: MÁX. +21,5 DBU / NÍVEL DE SAÍDA DOS FONES DE OUVIDO(@150 OHM): 300 MW (IMPEDÂNCIA RECOMENDADA DE 32 A 200Ω) / RESPOSTA DE FREQUÊNCIA: MICROFONE/ENTRADA DE LINHA PARA QUALQUER SAÍDA = +/-1,5 DB, 20 HZ A 20 KHZ; SAÍDA ESTÉREO PARA SAÍDA MASTER = +0,5/-0,5 DB, 20 HZ A 20 KHZ / SENSIBILIDADE DO MICROFONE THD: -30 DBU &lt; 0,01% A 1 KHZ / RESOULUÇÃO: CONVERSOR: 24 BITS ; DSP: 40 BITS DE PONTO FLUTUANTE / EXPANSÃO: 1 OPÇÃO DE SLOT DE CARTÃO VISI CONNECT™ PARA EXPANSÃO DE ENTRADA/SAÍDA 64 X 64, INCLUINDO CARTÃO MULTI DIGITAL(FIREWIRE/USB/ADAT), BSS DIGITAL AUDIO BUS(BLU LINK), CAT5 OU ÓPTICO MADI E OUTROS / CARACTERÍSTICAS ADICIONAIS: 04 CAMADAS DE FADERS ATRIBUÍVEIS ; COM CADA CONTROLE DEDICADO A UMA ÚNICA DETERMINADA FUNÇÃO ; MIXAGEM FÁCIL COM UM TOQUE ; SLOTS DE FADERS ILUMINADOS DE ACORDO COM A FUNÇÃO, COM CORES CLARAMENTE DEFINIDAS PARA CADA UMA(FX, ESTÉREO, MONO INTERLIGADO, GEQ, AUX ATENUADO POST, AUX ATENUADO PRÉ), FACILITANDO A IDENTIFICAÇÃO ; TRAVA DE SEGURANÇA PARA CONSOLE INTEIRO OU APENAS PARA OS ELEMENTOS SELECIONADOS ; CHAVES DEDICADAS(STORE, RECALL, NEXT, MUTE 1-4, TAP TEMPO ENTRE OUTRAS) DE ACESSO INSTANTÂNEO NO PAINEL FRONTAL ; DISPLAY LCD  SENSÍVEL AO TOQUE PARA VISUALIZAÇÃO DE STATUS E OPERAÇÕES / CABO PLUGUE PADRÃO NBR 14136 / ACOMPANHA MANUAL DE INSTRUÇÕES EM PORTUGUÊS / ASSISTÊNCIA TÉCNICA AUTORIZADA NO TERRITÓRIO NACIONAL / GARANTIA MÍNIMA CONTRA VÍCIOS E DEFEITOS DE FABRICAÇÃO DE 01(UM) ANO, SEM PREJUÍZO DE GARANTIA MAIOR OFERTADA PELO FABRICANTE / PRODUTO DEVERÁ SER NOVO NA CAIXA ORIGINAL DO FABRICANTE SEM NENHUM SINAL DE USO, REFORMA OU RECONDICIONAMENTO E EM LINHA DE PRODUÇÃO.</t>
  </si>
  <si>
    <t xml:space="preserve">FONE DE OUVIDO PROFISSIONAL PARA ESTÚDIO / COR: PRETO / TIPO CONEXÃO: CONECTOR BANHADO A OURO DE 3,5 MM( ⅛”), COM ADAPTADOR DE OURO ROSQUEADO DE 1/4 POL. (6,3 MM) / COMPRIMENTO DO CABO 3,0 METROS DESTACÁVEL / TIPO FONE: ESTÉREO COM ALMOFADAS ACOLCHOADAS COM SISTEMA DE CANCELAMENTO DE RUÍDOS / POTÊNCIA: 20 MW / POTÊNCIA DE ENTRADA MÁXIMA: 500 MW / SENSIBILIDADE A 1 KHZ: 97 DB/MW / RESPOSTA DE FREQUÊNCIA: 10 HZ ~ 22 KHZ / IMPEDÂNCIA A 1 KHZ: 40 OHM / DRIVER DINÂMICO DE 40MM / TIPO TRANSDUTOR:  DINÂMICO, ÍMÃ DE NEODÍMIO / PESO APROXIMADO: 268 G / ALÇA AJUSTÁVEL PARA ENCAIXE / CONTEÚDO DA CAIXA: 01 FONE DE OUVIDO SHURE SRH440A, 1 ADAPTADOR BANHADO A OURO DE 1/4" HPAQA1, 1 CABO RETOCÁVEL SRH-CABLE / ASSISTÊNCIA TÉCNICA AUTORIZADA NO TERRITÓRIO NACIONAL / GARANTIA MÍNIMA CONTRA VÍCIOS E DEFEITOS DE FABRICAÇÃO DE 01(UM) ANO,  SEM PREJUÍZO DE GARANTIA MAIOR OFERTADA PELO FABRICANTE / PRODUTO DEVERÁ SER NOVO NA CAIXA ORIGINAL DO FABRICANTE SEM NENHUM SINAL DE USO, REFORMA OU RECONDICIONAMENTO E EM LINHA DE PRODUÇÃO. </t>
  </si>
  <si>
    <t>MICROFONE PARA ESTÚDIO / MICROFONE PADRÃO POLAR CARDIOIDE / TRANSDUTOR: DINÂMICO / APLICAÇÃO: ESTÚDIO E PODCAST / RESPOSTA EM FREQÜÊNCIA: 50Hz A 20KHZ / SENSIBILIDADE: -59 dBV @ 1 kHz, re: 1 V / Pa / FAIXA DINÂMICA(TÍPICA): 112 dB / IMPEDÂNCIA DE SÁIDA: 150 OHMS / ALIMENTAÇÃO: NÃO REQUER PHANTOM POWER OU BATERIA / SENSIBILIDADE A RUÍDO ELETROMAGNÉTICO (Hum): (Típica, SPL Equivalente/mOe) 60 Hz: 11dB 500 Hz: 24dB 1 kHz: 33dB / CORPO: METÁLICO NA COR CINZA  ESCURO / TIPO CONECTOR DE SAÍDA: XLR MACHO DE 3 PINOS / CHAVES DESLIZANTES PARA CONTROLE DE GRAVE E MÉDIOS / ACESSÓRIOS INCLUÍDOS: ANTI-PUFF DE ESPUMA E PARA FALA PRÓXIMA, SISTEMA DE MONTAGEM DE TRAVA YOKE / ASSISTÊNCIA TÉCNICA AUTORIZADA EM TERRITÓRIO NACIONAL / GARANTIA MÍNIMA CONTRA VÍCIOS E DEFEITOS DE FABRICAÇÃO DE 1 ANO / EQUIVALENTE OU SUPERIOR AO MODELO SHURE SM7B.</t>
  </si>
  <si>
    <t>KIT CANOPLA QUADRADA ESPUMA ALTA + BAIXA MICROFONE DINÂMICO / COMPOSTO POR 03 PEÇAS: 1ª - CANOPLA EM ACRÍLICO PRETA PARA MICROFONE DINÂMICO; POSSUI ESPUMA INTERNA PARA MELHOR TRAVAMENTO; DIMENSÕES( LARGURA X ALTURA X FURO): 6 CM X  5CM X 4,5CM ; 2ª - ESPUMA ALTA COM FRISO CENTRAL PARA MICROFONE DINÂMICO - PRETA; DIMENSÕES( LARGURA X ALTURA X PAREDE): 11 CM X 6 CM X 1,5 CM ; 3ª - ESPUMA BAIXA PARA MICROFONE DINÂMICO - PRETA; DIMENSÕES( LARGURA X ALTURA X PAREDE): 11 CM X 6 CM X 1,5 CM / FINALIDADE: MELHORIA NO ÁUDIO CAPTADO EVITANDO ALGUNS RUÍDOS E DIMINUINDO O PUFF DA VOZ / GARANTIA MÍNIMA CONTRA VÍCIOS E DEFEITOS DE FABRICAÇÃO DE 03(TRÊS) MESES.</t>
  </si>
  <si>
    <t>PEN DRIVE USB 3.2 / CAPACIDADE: 1 TB / CONECTOR: USB TIPO A / INTERFACE: USB 3.2 GERAÇÃO 2 / VELOCIDADE: LEITURA: ATÉ 1000 MB/S ; GRAVAÇÃO: ATÉ 900 MB/S / TAMPA DESLIZANTE PARA PROTEÇÃO DO CONECTOR USB,  LED INDICADOR DE STATUS E ARGOLA PARA CHAVEIRO FUNCIONAL / SISTEMAS OPERACIONAIS COMPATÍVEIS: WINDOWS 11, 10, 8.1, MAC OS X (V. 10.14.X +), LINUX (V. 2.6.X +), CHROME OS / ARMAZENA  FOTOGRAFIAS EM HD, VÍDEOS EM 4K/8K / PESO APROXIMADO: 14 G / DIMENSÕES APROXIMADAS: 91,17 MM X 22,00 MM X 9,02 MM / GARANTIA MÍNIMA CONTRA VÍCIOS E DEFEITOS DE FABRICAÇÃO DE 05 ANOS DO FABRICANTE COM SUPORTE TÉCNICO TOTALMENTE GRATUITO / REFERÊNCIA DE QUALIDADE: KINGSTON DATATRAVELER MAX.</t>
  </si>
  <si>
    <t>FILMADORA UHD 4K PANASONIC HC-X2 / SENSOR MOS DE 1"( 15.03MP) / RESOLUÇÕES SUPORTADAS: UHD 4K (3840 X 2160) EM 10 BITS 4:2:2 ; 1080P EM VFR (TAXA DE QUADROS VARIÁVEL) EM 10 INCREMENTOS DE 2 A 60 FPS / ÓPTICA: FOCO: 2,8 A 4,5 MM; ZOOM ÓPTICO: 20X ; DISTÂNCIA FOCAL: 8,8 MM - 176 MM ; DIÂMETRO DO FILTRO: 67 MM /  ILUMINAÇÃO MÍNIMA: 0,6 LX(F2,8, SUPER GAIN+, VELOCIDADE DO OBTURADOR 1/30 SEG.) ; AJUSTE DE FOCO: AUTOMÁTICO/MANUAL ; ZOOM: DESLIGADO: 20X; LIGADO: MÁX. 32X (UHD 24X) ; 2X / 5X / 10X ; FILTRO ND: NÍTIDO, 1/4, 1/16, 1/64 ; BALANÇO DE BRANCOS: AUTO / ATW LOCK / 3200 K / 5600 K / VAR (2000 K — 15000 K) / ACH FIXO / BCH FIXO ; SUPER CÂMERA LENTA E VFR( 2 A 60 FPS); DIAFRAGMA: AUTOMÁTICO, MANUAL / ESTABILIZADOR DE IMAGEM: SISTEMA O.I.S. DE ESFERAS, SISTEMA HYBRID O.I.S. + DE 5 EIXOS (UHD/FHD) / ARMAZENAMENTO DAS GRAVAÇÕES: 02 SLOTS PARA CARTÃO DE MEMÓRIA TIPO SDHC/SDXC COMPATÍVEL COM INTERFACE UHS-1 ; FORMATO DE GRAVAÇÃO: MOV, MP4, AVCHD ; MÉTODO DE COMPRESSÃO DE VÍDEO: MOV(HEVC)/MP4(HEVC): H.265/MPEG-4 HEVC MAIN10 PROFILE ;  MOV, MP4: H.264/MPEG-4 AVC HIGH PROFILE ; AVCHD: H.264/MPEG-4 AVC HIGH PROFILE / MÉTODO DE COMPRESSÃO DE ÁUDIO: MOV: LPCM, 48 KHZ/24 BITS, 2 CANAIS ; MP4: AAC, 48 KHZ/16 BITS, 2 CANAIS ; AVCHD: DOLBY AUDIO, 48 KHZ/16 BITS, 2 CANAIS / PERMITE GRAVAÇÃO SEQUENCIAL, GRAVAÇÃO SIMULTÂNEA, GRAVAÇÃO EM SEGUNDO PLANO, GRAVAÇÃO DE DOIS CODECS /  MODOS DE GRAVAÇÃO/REPRODUÇÃO: MOV (HEVC), MOV, MP4(HEVC), AVCHD / TAXA DE BITS DE GRAVAÇÃO FORMATO MOV: FHD 50 MBPS, FHD 8 MBPS / TRANSMISSÃO DE VÍDEO: RESOLUÇÃO: 1920 X 1080 (FHD), 1280 X 720 (HD), 640 X 360, 320 X 180 ; MÉTODO DE TRANSMISSÃO: UNICAST, MULTICAST ; TAXA DE QUADROS: 59,9 HZ: 60 FPS, 30 FPS, 24 FPS; 50,00 HZ: 50 FPS, 25 FPS ; TAXA DE BITS: 24 MBPS, 20 MBPS, 16 MBPS, 14 MBPS, 8 MBPS, 6 MBPS, 4 MBPS, 3 MBPS, 2 MBPS, 1,5 MBPS, 1 MBPS, 0,7 MBPS, 0,5 MBPS ; FORMATO COMPRESSÃO DE ÁUDIO: AAC-LC, 48 KHZ/16 BITS, 2 CANAIS ; PROTOCOLO DE REDE: RTSP/RTP/RTMP/RTMPS ; FORMATO FOTO: JPEG(DCF/EXIF2.2) / FORMATO DA FOTO CAPTURADA DO VÍDEO: WIDESCREEN 16:9 / MONITOR LCD COLORIDO DE 3,5” / AJUSTE MANUAL DE ÍRIS, FOCO, ZOOM / INTERFACES: 01 SDI, 01 HDMI, 02 XLR, 01 CONECTOR P2 DE 3,5MM, 01 TC IN/OUT, 01 LAN RJ-45 TIPO GIGABIT ETHERNET, USB-C 3.1, MÓDULO WIFI DE 2,4 GHZ / ALIMENTAÇÃO: 12 VCC / MICROFONE ESTÉREO INTEGRADO / SUPORTE PARA INSTALAÇÃO DE MICROFONE DIRECIONAL / ACESSÓRIOS INCLUSOS: CARREGADOR DE BATERIA BIVOLT (90V ~ 240V), BATERIA RECARREGÁVEL (5.900 MAH) , TAMPA DA OCULAR, COBERTURA DA OBJETIVA, MANUAL DE INSTRUÇÕES EM PORTUGUÊS / ASSISTÊNCIA TÉCNICA AUTORIZADA NO TERRITÓRIO NACIONAL / GARANTIA MÍNIMA CONTRA VÍCIOS E DEFEITOS DE FABRICAÇÃO DE 01(UM) ANO, SEM PREJUÍZO DE GARANTIA MAIOR OFERTADA PELO FABRICANTE / PRODUTO DEVERÁ SER NOVO NA CAIXA ORIGINAL DO FABRICANTE SEM NENHUM SINAL DE USO, REFORMA OU RECONDICIONAMENTO E EM LINHA DE PRODUÇÃO.</t>
  </si>
  <si>
    <t>PLUG P10 ESTÉREO / TIPO MACHO / COR: PRATA / PADRÃO DE LIGAÇÃO: TRS (TIP-RING-SLEEVE) / VERSÃO: P10(6,35 MM ;  ¼”) / NÚMERO DE VIAS: 03 / ORIENTAÇÃO: 180º / MATERIAL: CAPA: ZINCO ; PLUGUE EM LATÃO USINADO E PONTA BANHADA A NÍQUEL / REVESTIMENTO INTERNO, EXTERNO E CONTATOS BANHADO A NÍQUEL / ISOLADOR INTERNO EM FIBRA DE VIDRO / DIÂMETRO MÁXIMO PARA CABO: 6,8MM / DIÂMETRO EXTERNO DO PLUG: 13,7MM / GARANTIA MÍNIMA CONTRA VÍCIOS E DEFEITOS DE FABRICAÇÃO DE 03(TRÊS) MESES, SEM PREJUÍZO DE GARANTIA MAIOR OFERTADA PELO FABRICANTE / REFERÊNCIA DE QUALIDADE: WIRECONEX WC 1133.</t>
  </si>
  <si>
    <t>PLUG P10 FÊMEA COM TRAVA / PLUG: J10 MONO/ESTÉREO / COR: PRATA / PADRÃO DE LIGAÇÃO: TRS (TIP-RING-SLEEVE) / TS(TIP-SLEEVE) / VERSÃO: J10(6,35 MM ;  ¼”) / NÚMERO DE VIAS: 03 / ORIENTAÇÃO: 180º / MATERIAL: METAL  / REVESTIMENTO INTERNO, EXTERNO E CONTATOS BANHADO A NÍQUEL / ISOLADOR INTERNO EM FIBRA DE VIDRO / DIÂMETRO MÁXIMO PARA CABO: 8,0 MM / DIÂMETRO EXTERNO DO PLUG: 19,5 MM / GARANTIA MÍNIMA CONTRA VÍCIOS E DEFEITOS DE FABRICAÇÃO DE 06(SEIS) MESES, SEM PREJUÍZO DE GARANTIA MAIOR OFERTADA PELO FABRICANTE / REFERÊNCIA DE QUALIDADE: SANTO ÂNGELO P10SF.</t>
  </si>
  <si>
    <t>PLUG P2 FÊMEA COM MOLA / PLUG: J2 ESTÉREO / COR: NIQUELADO /  VERSÃO: J2 (3,5 MM) / PADRÃO LIGAÇÃO: TRS (TIP-RING-SLEEVE) / NÚMERO DE VIAS: 03 / MATERIAL DO CORPO: LATÃO COM ACABAMENTO NIQUELADO / COM MOLA PARA ALÍVIO DE TENSÃO DO CABO / FIXAÇÃO INTERNA EXTRA / DIÂMETRO MÁXIMO DO CABO: 6 MM / APLICAÇÃO: INDICADO PARA INTERLIGAÇÕES DE FONES DE OUVIDO E EQUIPAMENTOS DE ÁUDIO /  GARANTIA MÍNIMA CONTRA VÍCIOS E DEFEITOS DE FABRICAÇÃO DE 03(TRÊS) MESES, SEM PREJUÍZO DE GARANTIA MAIOR OFERTADA PELO FABRICANTE.</t>
  </si>
  <si>
    <t>PLUG XLR MACHO / PADRÃO DE LIGAÇÃO: BALANCEADO / COR: AZUL/PRATA / VERSÃO: MACHO/ FÊMEA / NÚMERO DE VIAS: 03 / MATERIAL DO CORPO: LATÃO COM ACABAMENTO NIQUELADO / ÂNGULO: 180º / ACABAMENTO: BUCHA TRASEIRA PLÁSTICA / CONTATOS EM PINO MACIÇO BANHADO A NÍQUEL / DIÂMETRO DO CABO: 4 A 7 MM / DIÂMETRO EXTERNO DO PLUG: 19,4MM / GARANTIA MÍNIMA CONTRA VÍCIOS E DEFEITOS DE FABRICAÇÃO DE 06(SEIS) MESES, SEM PREJUÍZO DE GARANTIA MAIOR OFERTADA PELO FABRICANTE.</t>
  </si>
  <si>
    <t>PLUG XLR FÊMEA / PADRÃO DE LIGAÇÃO: BALANCEADO / COR: AZUL/PRATA / VERSÃO: MACHO/ FÊMEA / NÚMERO DE VIAS: 03 / MATERIAL DO CORPO: LATÃO COM ACABAMENTO NIQUELADO / ÂNGULO: 180º / ACABAMENTO: BUCHA TRASEIRA PLÁSTICA / CONTATOS REVESTIDO COM NÍQUEL / DIÂMETRO DO CABO: 4 A 7 MM / DIÂMETRO EXTERNO DO PLUG: 19,4MM / GARANTIA MÍNIMA CONTRA VÍCIOS E DEFEITOS DE FABRICAÇÃO DE 06(SEIS) MESES, SEM PREJUÍZO DE GARANTIA MAIOR OFERTADA PELO FABRICANTE.</t>
  </si>
  <si>
    <t>FERRO DE SOLDA / POTÊNCIA: 100W / TENSÃO: 220V 60 HZ / TEMPERATURA MÁXIMA: 450ºC / PONTA EM AÇO INOX FINA E REMOVÍVEL / EQUIPAMENTO CERTIFICADO INMETRO, COM CABO DE 01 METRO / ACOMPANHA: 01 SUPORTE METÁLICO, 01 TUBO COM ESTANHO DE 22G, 1,00 MM DE DIÂMETRO / GARANTIA MÍNIMA CONTRA VÍCIOS E DEFEITOS DE FABRICAÇÃO DE 06(SEIS) MESES.</t>
  </si>
  <si>
    <t>ALICATE AMPERÍMETRO SMART TRUE RMS / DISPLAY LCD COLORIDODE 2,6 POLEGADAS COM RESOLUÇÃO HD E TAXA DE AMOSTRAGEM DE 3 VEZES POR SEGUNDO E 6000 CONTAGENS / ILUMINAÇÃO DA GARRA(LANTERNA) / INDICAÇÃO DE POLARIDADE AUTOMÁTICA / RESPOSTA CA: TRUE-RMS / INDICAÇÃO DE SOBREFAIXA “OL” E BATERIA FRACA NO DISPLAY / MUDANÇA DE FAIXA: AUTOMÁTICA/MANUAL / OUTRAS CARACTERÍSTICAS: FUNÇÃO DATA HOLD(RETENÇÃO DE DADOS); MEDIÇÃO DE FREQUÊNCIA VARIÁVEL(VFD); MODO RELATIVO(REL); AUTO DESLIGAMENTO; DETECTOR DE TENSÃO SEM CONTATO(NCV) COM INDICAÇÃO SONORA E VISUAL E TESTE DE DIODO E CONTINUIDADE COM SINALIZAÇÃO SONORA ; TESTE DE LINHA VIVA / ABERTURA DA GARRA: 30 MM / SOBRETENSÃO E DUPLA ISOLAÇÃO, CAT II 600V E CERTIFICAÇÃO CE / ALIMENTAÇÃO: 2 PILHAS AAA 1,5V / FAIXA MEDIÇÃO DE TENSÃO: DC: 0 - 600 V ±(0,5% +3) ; AC: 0 - 600 V ±(0,8% + 5)  / FAIXA CORRENTE CA E CC : 0,2 - 400 A ±(2,5% + 8) / PROTEÇÃO DE SOBRECARGA / FAIXA RESISTÊNCIA: 0 - 60M OHM  ±(0,8% + 3) / CAPACITÂNCIA: 0 - 60 MF ±(2,5% + 20) / FAIXAS TEMPERATURA: -40°C ~ 1000°C ±(1,0% + 3) / FAIXAS DE FREQUÊNCIA(VIA GARRA OU BORNE): 40 HZ - 10 MHZ ±(1,0% + 3) / PROTEÇÃO DE SOBRECARGA / ACESSÓRIOS INCLUSOS: 01 MANUAL DO USUÁRIO, 01 PAR DE PONTAS DE PROVA, 01 TERMOPAR TIPO K, 01 BOLSA PARA TRANSPORTE / GARANTIA MÍNIMA CONTRA VÍCIOS E DEFEITO DE FABRICAÇÃO DE 01(UM) ANO / ASSISTÊNCIA TÉCNICA AUTORIZADA NO TERRITÓRIO NACIONAL / PRODUTO DEVERÁ SER NOVO NA CAIXA ORIGINAL DO FABRICANTE SEM NENHUM SINAL DE USO, REFORMA OU RECONDICIONAMENTO E EM LINHA DE PRODUÇÃO /  PADRÃO DE QUALIDADE EQUIVALENTE OU SUPERIOR AO MODELO MODUS VTM212.</t>
  </si>
  <si>
    <t>MALETA DE ALUMÍNIO REFORÇADA / COM ALÇA PARA TRANSPORTE E FECHO DE SEGURANÇA / COMPARTIMENTOS INTERNOS AJUSTÁVEIS E REMOVÍVEIS / COM BOLSOS / REVESTIMENTO INTERNO EM EVA / PROTEÇÃO EM TODAS AS BORDAS / QUANTIDADE DE COMPARTIMENTOS: 02 / DIMENSÕES( C X A X L): 425 X 120 X 280 MM / ACOMPANHA 02 CHAVES / GARANTIA MÍNIMA CONTRA VÍCIOS E DEFEITOS DE FABRICAÇÃO DE 06(SEIS) MESES, SEM PREJUÍZO DE GARANTIA MAIOR OFERTADA PELO FABRICANTE.</t>
  </si>
  <si>
    <t>TRANSMISSOR DE FM ESTÉREO / POTÊNCIA: 7 watts / PORTADORA: FREQUÊNCIA MODULADA(FM) / BANDA DE FREQUÊNCIA: 76 MHZ A 108 MHZ / DISPLAY LCD / FORMATO SUPORTADO: MP3 / DISTâNCIA MÁXIMA DE TRANSMISSÃO: ATÉ 1,5 KM  AO AR LIVRE E SEM BARREIRA / ENTRADAS: ÁUDIO P2 ESTÉREO,  P2 MICROFONE / BOTÃO: VOLUME ÁUDIO, VOLUME MICROFONE, LIGA/DESL.,  SELEÇÃO DE BANDA / MEDIDAS APROXIMADA( L X A X P): 100 X 80 X 250 MM / ACOMPANHA: ANTENA TELESCÓPICA, FONTE CHAVEADA BIVOLT( 90 ~ 240V 60 HZ) COM SAÍDA 12 VCC X 2A E CABO DE ÁUDIO P2-P2 / CÓDIGO DE HOMOLOGAÇÃO DA ANATEL / GARANTIA MÍNIMA CONTRA VÍCIOS E DEFEITOS DE FABRICAÇÃO DE 06(SEIS) MESES, SEM PREJUÍZO DE GARANTIA MAIOR OFERTADA PELO FABRICANTE.</t>
  </si>
  <si>
    <t xml:space="preserve">CAGE GAIOLA PARA CELULAR ULANZI LINO COM GRIP LATERAL / DUAS ALÇAS REMOVÍVEIS E GIRATÓRIAS EM 360° / COMPATÍVEL COM A MAIORIA DOS SMARTPHONES DO MERCADO COM COMPRIMENTO ENTRE 13 CM / 5,4" E 16,5 / CM 6,7"/ POSSUI 02  SAPATA FRIA (COLD SHOE) PARA INSTALAR MICROFONE, ILUMINADOR OU OUTRO ACESSÓRIO / COM ROSCA UNIVERSAL DE 1/4" PARA ACOPLAR A QUALQUER TRIPÉ PADRÃO DE CÂMERAS / FABRICADA EM AÇO INOXIDÁVEL DURÁVEL / LARGURA MÁXIMA DO SMARTPHONE: 8,2 CM / PESO MÁXIMO SUPORTADO: 1 KG /  COR: PRETO E VERMELHO / DIMENSÕES: 23,5 CM X 12,7 CM X 2,0 CM / PESO: 245 GRAMAS.  </t>
  </si>
  <si>
    <t>TRANSMISSOR DE FM PORTÁTIL UNIVERSAL / PARA CELULAR NOTBOOK PC ÁUDIO TV UNIVERSAL / COMPATÍVEL COM QUALQUER APARELHO COM ENTRADA P2 / ALCANCE DE ATÉ 5 METROS / FAIXA DE FREQUÊNCIA: 88 A 108 MHZ / BATERIA RECARREGÁVEL VIA CABO USB / DURAÇÃO DA BATERIA: APROXIMADAMENTE 3 HORAS / ACOMPANHA CABO USB /  GARANTIA MÍNIMA CONTRA VÍCIOS E DEFEITOS DE FABRICAÇÃO DE 03(TRÊS) MESES, SEM PREJUÍZO DE GARANTIA MAIOR OFERTADA PELO FABRICANTE.</t>
  </si>
  <si>
    <t>MICROFONE CONDENSADOR COM CABO XLR - P3 / CÁPSULA DE ALTA SENSIBILIDADE, PADRÃO POLAR DIRECIONAL CARDIÓIDE / CABO COM 5 METROS COM CONECTOR P2/P3 - XLR FÊMEA / IDEAL PARA ENTREVISTAS, LIVES, PODCAST, STREAMER E GRAVAÇÕES ACOMPANHA CANOPLA E ESPUMA / GARANTIA MÍNIMA CONTRA VÍCIOS E DEFEITOS DE FABRICAÇÃO DE 03(TRÊS) MESES, SEM PREJUÍZO DE GARANTIA MAIOR OFERTADA PELO FABRICANTE.</t>
  </si>
  <si>
    <t>CAGE GAIOLA VERTICAL CÂMERA DSLR E CELULAR / PROJETADA PARA FILMAGEM VERTICAL E HORIZONTAL, COMPATÍVEL COM CÂMERAS E CELULARES / INCLUI DUAS SAPATAS UNIVERSAIS PARA MICROFONES, LEDS, FLASH E OUTROS ACESSÓRIOS /  PARAFUSO QUE FIXA A CÂMERA É EMBUTIDO NA GAIOLA, PERMITINDO SUA UTILIZAÇÃO EM QUALQUER TRIPÉ / FABRICADA EM ALUMÍNIO / PESO MÁXIMO SUPORTADO: 4 KG / PESO: 500 G /  DIMENSÕES DO INTERIOR: ALTURA 13CM, LARGURA 3,5CM E COMPRIMENTO 21CM / GARANTIA MÍNIMA CONTRA VÍCIOS E DEFEITOS DE FABRICAÇÃO DE 06(SEI) MESES, SEM PREJUÍZO DE GARANTIA MAIOR OFERTADA PELO FABRICANTE.</t>
  </si>
  <si>
    <t>LUMINÁRIA COM LUPA E BRAÇO ARTICULADO, PARA BANCADA, COR BRANCA /  FATOR DE AMPLIAÇÃO DE 8X / LENTE DE CRISTAL COM DIÂMETRO DE 127MM / COMPOSTA POR 60 LEDS SMD, COM POTÊNCIA DE 12W CADA, DE ALTO BRILHO E COM VISOR DE ACRÍLICO TRANSPARENTE PARA PROTEÇÃO / ACIONAMENTO ATRAVÉS DE UMA CHAVE LIGA/DESLIGA NA PARTE SUPERIOR DO OBJETO /  TEMPERATURA DE COR BRANCO FRIA(5000K - 6500K)  / A LENTE DEVE POSSUIR TAMPA PROTETORA / O BRAÇO ARTICULADO DEVE SER EM METAL E COMPOSTO POR UM CONJUNTO DE DOIS BRAÇOS E 4 MOLAS QUE SE ARTICULAM PERMITINDO UM MOVIMENTO PANTOGRÁFICO, POSSIBILITANDO SER POSICIONADO E LEVANTADO FACILMENTE, COM MOVIMENTAÇÃO EM 6 EIXOS, PODENDO FIXAR NA POSIÇÃO DESEJADA ATRAVÉS DE MANÍPULOS, INCLUSIVE ROTACIONAR A LENTE PARA VISUALIZAÇÃO HORIZONTAL OU VERTICAL / O COMPRIMENTO DO BRAÇO ESTENDIDO DEVE SER DE 95 A 120MM / FIXAÇÃO À MESA/BANCADA POR MORSA / MEDIDAS APROXIMADAS: 365 MM X 410 MM X 410 MM / PESO APROXIMADO: 3,2 KG /  TENSÃO DE ALIMENTAÇÃO: BIVOLT ( 100V ~ 240V 60 HZ) / CABO DE ALIMENTAÇÃO DE PELO MENOS 1,5M COM PLUGUE DE ACORDO COM NORMAS BRASILEIRAS VIGENTES( NBR 14136) / GARANTIA MÍNIMA CONTRA VÍCIOS E DEFEITOS DE FABRICAÇÃO DE 06(SEIS) MESES, SEM PREJUÍZO DE GARANTIA MAIOR OFERTADA PELO FABRICANTE / PRODUTO DEVERÁ SER NOVO NA CAIXA ORIGINAL DO FABRICANTE SEM NENHUM SINAL DE USO, REFORMA OU RECONDICIONAMENTO E EM LINHA DE PRODUÇÃO /  PADRÃO DE QUALIDADE EQUIVALENTE OU SUPERIOR AO MODELO INSTRUTHERM LP-700.</t>
  </si>
  <si>
    <t>MESA DE SOM ANALÓGICA USB / NÚMERO TOTAL DE ENTRADAS: 22 /  8 CANAIS (MIC XLR BALANCEADAS /LINE JACK P10 NÃO BALANCEADAS ) COM CHAVE DE CORTE DE FREQUÊNCIAS BAXAS(LOW CUT) / 8 CANAIS ESTÉREO, SENDO 4 CANAIS MONO DE LINHA ESQUERDO(L) + 4 CANAIS MONO DE LINHA DIREITO(R), COM CHAVE PARA SELEÇÃO DE NÍVEL( +4DBU OU -10DBV)    / 06 AUXILIAR DE RETORNO( AUX RETURN)( 03 CANAIS MONO ESQUERDO + 03 CANAIS MONO DIREITO(R)) / 03 JACK AUXILIARE DE ENVIO(AUX SEND) E 01 DE SAÍDA DE EFEITOS(FX OUT) / 02 PAR DE CANAIS  RCA(L+R) DE ENTRADA E SAÍDA PARA SINAL DE GRAVADOR (CD/TAPE) / 01 JACK PARA ENTRADA DE FONE DE OUVIDO / 01 JACK DE ENTRADA DE SINAL DE CHAVE DE CONTROLE EXTERNO DE EFEITOS( FOOTSW) / 02 SAÍDAS XLR(L+R) E 02 JACK P10( L+R) PRINCIPAIS / 02 JACK DE SAÍDA SUB NÃO BALANCEADAS / 02 JACK SAÍDA CONTROL ROOM / 08 CANAIS DE INSERÇÃO( INSERT) / CANAL MIC XLR: RESPOSTA DE FREQUÊNCIA: &lt;10HZ – 150KHZ (-1DB), &lt;10HZ – 200KHZ (-3DB) ; ALCANCE DE GANHO: +10DB A +60DB ; NÍVEL DE ENTRADA MÁXIMO: +12DBU @ +10DB GANHO ; IMPEDÂNCIA: APROXIMADAMENTE 2.6K OHM; BALANCEADA / ENTRADA DE LINHA: APROXIMADAMENTE 20K OHM; BALANCEADOS( ENTRADAS ESTÉREO) E 10K OHM; NÃO BALANCEADOS ; ALCANCE DE GANHO: -10DB A +40DB ; NÍVEL DE ENTRADA MÁXIMO: 30 DBU / RESPOSTA DE FREQUÊNCIA: ENTRADA DE MIC.(XLR) PARA SAÍDA PRINCIPAL: +0DB/-1DB( &lt;10HZ – 90 KHZ ) , +0DB/-3DB(&lt;10HZ – 160KHZ)  /  ENTRADAS ESTÉREO(TRS ¼”): NÍVEL DE ENTRADA MÁXIMO: +22 DBU  / EQUALIZADOR: CANAIS MONO: 80HZ/±15DB( GRAVE) , 10HZ – 8KHZ/±15DB ( MÉDIO) , 12K HZ/±15DB (AGUDO) ; CANAIS ESTÉREO: 80HZ/±15DB (GRAVE) , 500HZ/±15DB (MÉDIO GRAVE) , 3KHZ/±15DB(MÉDIO AGUDO) , 12KHZ/±15DB(AGUDO)  /  AUXILIARES ENVÍO( AUX SEND TRS ¼” NÃO BALANCEADO): IMPEDÂNCIA: APROXIMADAMENTE 120K OHM ; NÍVEL DE ENTRADA MÁXIMO: +22DBU / AUXILIARES RETORNO( TRS ¼” ELETRONICAMENTE BALANCEADO): IMPEDÂNCIA: APROXIMADAMENTE 20K OHM BALANCEADOS / 10K OHM NÃO BALANCEADOS ; NÍVEL DE ENTRADA MÁXIMO: +22 DBU / SAÍDAS PRINCIPAIS(XLR, TRS ¼” ELETRONICAMENTE BALANCEADAS): IMPEDÂNCIA: APROXIMADAMENTE 240 OHM SIMÉTRICO / 120 OHM; NÃO BALANCEADO ; NÍVEL DE SAÍDA MÁXIMO: +28 DBU ; SAÍDAS CONTROL ROOM(TRS ¼” NÃO BALANCEADOS): IMPEDÂNCIA: APROXIMADAMENTE 120 OHM; ; NÍVEL MÁXIMO DE SAÍDA: +22DBU / SAÍDAS DE FONES DE OUVIDOS ( TRS ¼” NÃO BALANCEADO): NÍVEL DE SAÍDA MÁXIMO: +19DBU/150OHM(+25DBM) / PROCESSADOR DIGITAL DE SINAIS( DSP) DE 24 BITS COM TAXA DE AMOSTRA DE 40 KHZ COM 16 PRESETS EDITÁVEIS(REVERB, CHORUS, DELAY, ETC.) / EQ DE 3 BANDAS COM SWEEP EM TODOS OS CANAIS MIC/LINE / EQ DE 4 BANDAS NOS CANAIS ESTÉREO /  COMPRESSOR E INSERTS NOS CANAIS MONO / CIRCUITO AUDIOPHILE - QUALITY - PRÉ AMPLIFICADORES DE MICROFONE DE QUALIDADE SUPERIOR E BAIXO RUÍDO / 2 SUB-GRUPOS ESTÉREO E BOTÕES DE DESTINO L-R / BOTÃO MUTE, SOLO, SUB, MAIN E PFL EM TODOS OS CANAIS / LEDS INDICADORES:  NÍVEL DE SOM DA SAÍDA (MAIN OUT) (L+R); CLIP (EM TODOS OS CANAIS) ; MUTE(EM TODOS OS CANAIS) ; POWER ; FONE/CONTROL ROOM ; TAP /  INTERFACE USB 6-BIT/48 KHZ  BIDIRECIONAL ESTÉREO PARA EDIÇÃO E GRAVAÇÃO EM PC OU MAC ATRAVÉS DE UTILIZAÇÃO DE SOFTWARE GRATUITO DO FABRICANTE / PHANTOM POWER DE +48V EM 8 CANAIS DE MICROFONE / SAÍDA MASTER BALANCEADA / POTÊNCIA: 50W / ALIMENTAÇÃO: 100-240V, 50/60HZ / ASSISTÊNCIA TÉCNICA AUTORIZADA NO TERRITÓRIO NACIONAL / GARANTIA MÍNIMA CONTRA VÍCIOS E DEFEITOS DE FABRICAÇÃO DE 01(UM) ANO E MANUAL EM PORTUGUÊS / PRODUTO DEVERÁ SER NOVO NA CAIXA ORIGINAL DO FABRICANTE SEM NENHUM SINAL DE USO, REFORMA OU RECONDICIONAMENTO E EM LINHA DE PRODUÇÃO / REFERÊNCIA DE QUALIDADE EQUIVALENTE OU SUPERIOR AO MODELO XENYX X2222USB BEHRINGER.</t>
  </si>
  <si>
    <t>LUMINÁRIA MESA ARTICULÁVEL COM GARRA E BASE / COR:  BRANCO / CORPO FLEXÍVEL E ESTÁVEL / CÚPULA GIRATÓRIA / BASE METÁLICA PESADA E COMPACTA / GARRA/CLIPE MULTIFUNCIONAL TIPO PARAFUSO COM 3 OPÇÕES DE ENCAIXE / ESTRUTURA METÁLICA DE ALTA DURABILIDADE / INTERRUPTOR ON / OFF / ALIMENTAÇÃO: BIVOLT( 127V ~ 220V 60HZ) / SOQUETE: E27 / COMPRIMENTO DO CABO: 1,7 M / PESO APROXIMADO: 1,4 KG / DIMENSÕES APROXIMADAS: LARGURA TOTAL: 15 CM ; DIÂMETRO TOTAL: 15 CM ; ALTURA TOTAL: 50 CM / GARANTIA MÍNIMA CONTRA VÍCIOS E DEFEITOS DE FABRICAÇÃO DE 03(TRÊS) MESES.</t>
  </si>
  <si>
    <t>CAIXA DE SOM ATIVA AMPLIFICADA / SISTEMA BASS-REFLEX DE 2 VIAS COM ALTO FALANTE DE 15" E DRIVER DE 34 MM / BI AMPLIFICADO / AMPLIFICADOR COM POTÊNCIA DE 300 WRMS / RESPOSTA DE FREQUÊNCIA: 55HZ ~ 18KHZ / IMPEDÂNCIA: 8 OHM / AMPLIFICADOR TOPOLOGIA CLASSE AB(WOOFER + DRIVER) / EQUALIZADOR DE DUAS VIAS( BASS E TREBLE) / CONTROLES DE NÍVEIS DE SOM DAS ENTRADAS(02 MIC LEVEL) E SAÍDA( 01 LINE LEVEL) E REPRODUTOR( MP3 LEVEL) /  CONEXÕES: ENTRADAS MIC IN ( 02 XLR ; 02 P10 ESTÉREO) BALANCEADAS,  LINE IN ( 01 XLR / 01 RCA L+R / 01 P2) PARA ENTRADA DE SINAL, 01 LINE OUT (XLR MACHO) PARA ENVIO DO SINA DA ENTRADA DE LINHA / INTERFACES: USB, SD CARD E BLUETOOTH , FM / DISPLAY DIGITAL E CONTROLES PARA REPRODUÇÃO DE ARQUIVOS MP3 / EQUIPAMENTO COM CERTIFICADO DE HOMOLOGAÇÃO DA ANATEL / 03 PONTOS DE ANCORAGEM PARA INSTALAÇÃO SUSPENSA E ENCAIXE COM TRAVA PARA PEDESTAL / ALIMENTAÇÃO: BIVOLT(110V - 220V 60 HZ) AUTOMÁTICO / CABO DE ALIMENTAÇÃO CERTIFICADO E PLUGUE PADRÃO ABNT NBR 14136 / CONTROLE REMOTO / MANUAL DE INSTRUÇÕES EM PORTUGUÊS / ASSISTÊNCIA TÉCNICA AUTORIZADA NO TERRITÓRIO NACIONAL / CERTIFICADO DE GARANTIA MÍNIMA CONTRA VÍCIOS E DEFEITOS DE FABRICAÇÃO DE 01(UM) ANO / PRODUTO DEVERÁ SER NOVO NA CAIXA ORIGINAL DO FABRICANTE SEM NENHUM SINAL DE USO, REFORMA OU RECONDICIONAMENTO E EM LINHA DE PRODUÇÃO / PADRÃO DE QUALIDADE EQUIVALENTE OU SUPERIOR AO MODELO STANER SR-315A.</t>
  </si>
  <si>
    <t>CAIXA ATIVA AMPLIFICADA / POTÊNCIA NOMINAL: 1300W PICO ; 650 W RMS / WOOFER DE 15"  COM ÍMÃ DE FERRITE E TWEETER DE TITÂNIO DE 25MM(1") COM ÍMÃ DE NEODÍMIO / RESPOSTA DE FREQUÊNCIA: 45 HZ - 20 KH(-10DB) ; 55HZ - 20KHZ(-3DB) / PADRÃO DE COBERTURA( H X V): 90º X 60º­  / NÍVEL MÁXIMO DE PRESSÃO SONORA(SPL): 128DB @1M/4PI / TIPO SISTEMA DE ARREFECIMENTO: PASSIVO / IMPEDÂNCIA DE ENTRADA: 50.000( BALANCEADO)/ 100.000(NÃO BALANCEADO) / GANHO DA ENTRADA: -∞ A +36 DB / FREQUÊNCIA DE TRANSIÇÃO: - 1,9 KHZ / 02 ENTRADA( MIC IN) COMBINADAS XLR E P10 COM LED DE CORTE(CLIP) E BOTÃO DE CONTROLE DE GANHO ; 01 SAÍDA(PASS THRU) XLR MACHO / CONECTIVIDADE BLUETOOTH 5.0 / DISPLAY LCD E BOTÃO DE VOLUME E SELEÇÃO MULTIFUNCÕES / MÍXER DIGITAL DE 3 CANAIS INTEGRADO / LED DE PROTEÇÃO DO AMPLIFICADOR / APLICATIVO PRÓPRIO DO FABRICANTE, PARA GERENCIAMENTO REMOTO, VIA SMARTPHONE E TABLET, COMPATÍVEL COM APLICATIVOS ANDROID E IOS / EQUIPAMENTO COM CERTIFICADO DE HOMOLOGAÇÃO DA ANATEL / ALÇA PARA TRANSPORTE, SUPORTE PARA PEDESTAL E PONTOS DE ANCORAGEM PARA IÇAMENTO / DIMENSÕES APROXIMADAS( C X L X A):  674 X 609 X 637 MM / PESO LÍQUIDO APROXIMADO: 17 KG /  ALIMENTAÇÃO: 220V 60HZ / CABO DE ALIMENTAÇÃO / MANUAL DE INSTRUÇÕES EM PORTUGUÊS / GARANTIA MÍNIMA CONTRA VÍCIOS E DEFEITO DE FABRICAÇÃO DE 01(UM) ANO,  SEM PREJUÍZO DE GARANTIA MAIOR OFERTADA PELO FABRICANTE / ASSISTÊNCIA TÉCNICA AUTORIZADA NO TERRITÓRIO NACIONAL / PRODUTO DEVERÁ SER NOVO NA CAIXA ORIGINAL DO FABRICANTE SEM NENHUM SINAL DE USO, AVARIA,  REFORMA OU RECONDICIONAMENTO E EM LINHA DE PRODUÇÃO / PADRÃO DE QUALIDADE EQUIVALENTE OU SUPERIOR AO MODELO JBL EON 715.</t>
  </si>
  <si>
    <t>MINI SYSTEM 220W RMS 220V / ALIMENTAÇÃO: 220V 50/60HZ / POTÊNCIA TOTAL (RMS): 220W RMS (110W POR CANAL COM IMPEDÂNCIA DE 4 OHM, 1 KHZ, 30% THD) / CONEXÃO SEM FIO BLUETOOTH PERMITINDO SINCRONIZAÇÃO E CONTROLE POR APLICATIVO DO FABRICANTE VIA SMARTPHONE( DISPONÍVEL PARA ANDROID E IOS) /  USB(VERSÃO 2.0 OU POSTERIOR) PARA REPRODUÇÃO E GRAVAÇÃO DE ARQUIVOS MP3 NO PEN DRIVE / QUANTIDADE DE PORTAS USB: 2 / EQUALIZADOR PRÉ DEFINIDOS:  BASS,  BASS +, POP, CLASSIC, ROCK, JAZZ, FOOTBALL, STANDARD, FUNK,  REGGAETON, SAMBA, MERENGUE, AXÉ, SALSA, SERTANEJO, FORRÓ, ARABIC, DANGDUT, AFRO, INDIA / CONTROLE REMOTO MULTIFUNÇÃO / SINTONIZADOR DIGITAL DE RÁDIO FM / MEMÓRIA PARA ATÉ 50 ESTAÇÕES FM / FAIXA DO SINTONIZADOR FM:  76.00 PARA 108.00 MHZ / 01 AUXILIAR ENTRADA TRASEIRA TIPO RCA(L+R) / 02 CAIXAS ACÚSTICAS COM WOOFERS TIPO CÔNICO E TWEETER / CARACTERÍSTICAS ADICIONAIS: GRAVAÇÃO DE MÚSICAS NO FORMATO MP3 PARA O PEN DRIVE VIA CONEXÃO USB (FUNÇÃO RIPPING), FUNÇÃO SLEEP, RELÓGIO, CABO CERTIFICADO PELO INMETRO COM PLUGUE PADRÃO ABNT-NBR 14136, DESLIGAMENTO AUTOMÁTICO DO APARELHO / POSSUIR ETIQUETA DO CERTIFICADO DE HOMOLOGAÇÃO DA ANATEL / ACOMPANHA MANUAL DE USUÁRIO EM PORTUGUÊSS E CONTROLE REMOTO MULTIFUNCIONAL / GARANTIA MÍNIMA CONTRA VÍCIOS E DEFEITO DE FABRICAÇÃO DE 1 ANO, SEM PREJUÍZO DE GARANTIA MAIOR OFERTADA PELO FABRICANTE / ASSISTÊNCIA TÉCNICA AUTORIZADA NO TERRITÓRIO NACIONAL / PRODUTO DEVERÁ SER NOVO NA CAIXA ORIGINAL DO FABRICANTE SEM NENHUM SINAL DE USO, AVARIA,  REFORMA OU RECONDICIONAMENTO E EM LINHA DE PRODUÇÃO / EQUIVALENTE OU SUPERIOR AO MODELO LG XBOOM CK43N.</t>
  </si>
  <si>
    <t>REFRESQUEIRA / MATERIAL ESTRUTURA: AÇO INOXIDÁVEL / QUANTIDADE DE RESERVATÓRIO: 1 / MATERIAL RESERVATÓRIO: CILÍNDRICO EM AÇO INOX COM DRENO PARA LIMPEZA / 2 TORNEIRAS TIPO ALAVANCA / CAPACIDADE: 50 L / TENSÃO: 220 V 60 HZ / SISTEMA REFRIGERAÇÃO: COMPRESSOR / GÁS REFRIGERANTE ECOLOGICAMENTE CORRETO / TERMOSTATO DE TEMPERATURA AJUSTÁVEL DE 4º A 15º C / SISTEMA DE AGITAÇÃO DO LÍQUIDO POR ELETROBOMBA / ISOLAMENTO TÉRMICO EM POLIURETANO EXPANDIDO / PINGADEIRAS EM PLÁSTICO INJETADO REMOVÍVEL PARA LIMPEZA / PÉS COM BORRACHAS ANTIDERRAPANTES / CABO CERTIFICADO PELO INMETRO E PLUGUE PADRÃO BRASILEIRO NBR 14136 / PRODUTO CERTIFICADO PELO INMETRO / CLASSIFICAÇÃO ENERGÉTICA A NO SELO PROCEL / DIMENSÕES APROXIMADAS(A X L X P): 870 X 506 X 506 MM / PESO APROXIMADO: 34 KG / ACOMPANHA MANUAL DE INSTRUÇÕES EM PORTUGUÊS / ASSISTÊNCIA TÉCNICA AUTORIZADA NO TERRITÓRIO NACIONAL / GARANTIA MÍNIMA CONTRA VÍCIOS E DEFEITOS DE FABRICAÇÃO DE 01(UM) ANO. MODELOS DE REFERÊNCIA QUALIDADE IGUAL OU SUPERIOR  AO BEGEL RFI 50.</t>
  </si>
  <si>
    <t>REFRESQUEIRA / GABINETE, TAMPA EM AÇO INOX / RESERVATÓRIO CILÍNDRICO EM AÇO INOX 304 COM DRENO PARA LIMPEZA / 3 TORNEIRAS CROMADAS COM ¼ DE VOLTA / CAPACIDADE DO RESERVATÓRIO: 200L / TENSÃO: 220 V 60 HZ / SISTEMA REFRIGERAÇÃO: COMPRESSOR / GÁS REFRIGERANTE ECOLOGICAMENTE CORRETO / TERMOSTATO DE TEMPERATURA AJUSTÁVEL DE 1º A 15º C / SISTEMA DE AGITAÇÃO DO LÍQUIDO POR ELETROBOMBA / ISOLAMENTO TÉRMICO EM POLIURETANO EXPANDIDO / PINGADEIRA, PARA CONTENÇÃO DE LÍQUIDOS, COM DRENO / COM RODÍZIOS PARA MOVIMENTAÇÃO / CABO CERTIFICADO PELO INMETRO E PLUGUE PADRÃO BRASILEIRO NBR 14136 / PRODUTO CERTIFICADO PELO INMETRO / CLASSIFICAÇÃO ENERGÉTICA A NO SELO PROCEL / ACOMPANHA MANUAL DE INSTRUÇÕES EM PORTUGUÊS / ASSISTÊNCIA TÉCNICA AUTORIZADA NO TERRITÓRIO NACIONAL / GARANTIA MÍNIMA CONTRA VÍCIOS E DEFEITOS DE FABRICAÇÃO DE 01(UM) ANO.</t>
  </si>
  <si>
    <t>LAVADORA DE LOUÇA / TIPO INDUSTRIAL ELÉTRICA / ALIMENTAÇÃO: 220V 60HZ MONOFÁSICO / POTÊNCIA NOMINAL: 5,7 KW / MATERIAL DA ESTRUTURA: AÇO INOX / CAPACIDADE DE LAVAGEM: ATÉ 40 CESTAS/HORA / TAMANHO DA CESTA(MM): 500 X 500 / CONSUMO DE ÁGUA: 2,4 LITROS POR CICLO / CAPACIDADE DO TANQUE: 20 LITROS / CAPACIDADE DO AQUECEDOR DE ENXÁGUE: 7 LITROS  / ABERTURA DA PORTA FRONTAL / QUANTIDADE DE GAVETAS: 02 / CAPACIDADE POR GAVETA:  18 PRATOS OU 09 BANDEJAS / PAINEL DE CONTROLE ELETRÔNICO COM DISPLAY EM LED COM INDICAÇÃO DA TEMPERATURA DE LAVAGEM( 55ºC - 65ºC) E ENXÁGUE(80ºC - 90ºC) POSICIONADO NA PARTE  SUPERIOR FRONTAL DO EQUIPAMENTO / TECLAS PARA SELEÇÃO DO CICLO DE LAVAGEM E LEDS INDICADORES / 03 CICLOS DE LAVAGEM( 60S, 90S, 180S) / POSSUI 01 GAVETA DE PINOS PARA PRATOS DE DIVERSOS TAMANHOS E BANDEJAS, 01 GAVETA LISA MULTIUSO PARA ACOMODAR XÍCARAS, SOPEIRAS, MOLHEIRAS, TAÇAS DE SORVETE E TALHERES E 04 SUPORTES PLÁSTICOS PARA TALHERES /  DIMENSÕES APROXIMADAS( A X L X P): 842 X 600 X 609 MM / EQUIPAMENTO CERTIFICADO PELO INMETRO / CABO CERTIFICADO PELO INMETRO E PLUGUE PADRÃO ABNT NBR 14136 / ACOMPANHA KIT DE MANGUEIRAS PARA INSTALAÇÃO  E MANUAL DE INSTRUÇÕES EM PORTUGUÊS / ASSISTÊNCIA TÉCNICA AUTORIZADA NO TERRITÓRIO NACIONAL / GARANTIA MÍNIMA CONTRA VÍCIOS E DEFEITOS DE FABRICAÇÃO DE 01(UM) ANO.</t>
  </si>
  <si>
    <t>LIQUIDIFICADOR INDUSTRIAL DE BAIXA ROTAÇÃO / MATERIAL DO COPO: AÇO INOXIDÁVEL MONOBLOCO FORMATO EM “V” SEM SOLDAS E FRESTAS / TAMPA DE BORRACHA ATÓXICA COM DOSADOR / ACOPLAMENTO METÁLICO SEXTAVADO / MATERIAL BASE: ALUMÍNIO / CAPACIDADE DO COPO: 8 LITROS / POTÊNCIA DO MOTOR: 0,50 CV / POTÊNCIA NOMINAL: 665W / ROTAÇÃO: 3500 RPM / ALIMENTAÇÃO: 220V 60HZ / DIMENSÕES APROXIMADAS (A X L X P): 750 X 330 X 320MM / PESO APROXIMADO: 10 KG /  PRODUTO CERTIFICADO PELO INMETRO / CABO CERTIFICADO PELO INMETRO E PLUGUE PADRÃO NBR 14136 / APLICAÇÕES: IDEAL PARA PASTA DE AÇAÍ E MASSAS LEVES DE BOLO / MANUAL DE INSTRUÇÕES EM PORTUGUÊS / ASSISTÊNCIA TÉCNICA AUTORIZADA NO TERRITÓRIO NACIONAL / GARANTIA MÍNIMA CONTRA VÍCIOS E DEFEITOS DE FABRICAÇÃO DE 06(SEIS) MESES.</t>
  </si>
  <si>
    <t>PROCESSADOR DE ALIMENTOS /  ALIMENTAÇÃO: 220V 60HZ / MOTOR DE 0,5 CV / POTÊNCIA NOMINAL: 600W /  ROTAÇÃO: 440 RPM / ESTRUTURA EM AÇO INOX  E ALUMÍNIO FUNDIDO / PÉS EMBORRACHADO / CARACTERÍSTICAS ADICIONAIS: TAMPA REMOVÍVEL POR COMPLETO PARA FÁCIL HIGIENIZAÇÃO ; BOCAL COM EMPURRADOR ; SISTEMA DE TROCA RÁPIDA DE DISCO; ACOMPANHA 07 DISCOS PARA RALAR, DESFIAR E FATIAR( FATIADOR DE 1 MM(E1), FATIADOR DE 3 MM(E3), RALADOR FINO(V), RALADOR DE 3 MM(Z3), RALADOR DE 5 MM(Z5), RALADOR DE 8 MM(Z8), JULIENNE DE 7X7 MM(H7) / DIÂMETRO DOS DISCOS: 207 MM / PRODUÇÃO APROXIMADA: 250 KG/H / APLICAÇÃO: COZINHA INDUSTRIAL, RESTAURANTES, ETC. / DIMENSÕES APROXIMADAS(AXLXP): 590 X 325 X 520 MM / EQUIPAMENTO CERTIFICADO PELO INMETRO / PLUGUE PADRÃO NBR 14136 / ACOMPANHA MANUAL DE INSTRUÇÕES EM PORTUGUÊS / ASSISTÊNCIA TÉCNICA AUTORIZADA NO TERRITÓRIO NACIONAL / GARANTIA MÍNIMA CONTRA VÍCIOS E DEFEITOS DE FABRICAÇÃO DE 06(SEIS) MESES.</t>
  </si>
  <si>
    <t>FORNO COMBIANDO ELÉTRICO COM CAPACIDADE PARA 20 GNs (COMPATÍVEL COM GN´S DE DEMAIS PROFUNDIDADE E GRELHAS) / ALIMENTAÇÃO: 380 60HZ TRIFÁSICO / PAINEL COM CONTROLADOR DIGITAL MULTIFUNÇÃO COM ENTRADA USB PARA ARMAZENAMENTO DE ATÉ 1000 RECEITAS NA MEMÓRIA / FUNÇÕES DE COZIMENTO DISPONÍVEL NO CONTROLADOR: COZIMENTO À SECO(PREPARO ALIMENTOS DESIDRATADOS), COMBINADO(CALOR SECO COM VAPOR), VAPOR REGULADO(COCÇÃO PARA ALIMENTOS IN NATURA) E REGENERAÇÃO( AQUECER ALIMENTOS TERMINADOS OU PRÉ-COZIDOS) / FAIXA DE TEMPERATURA DE COZIMENTO: 50º A 280º / COM SENSOR DE NÚCLEO PARA ACOMPANHAR PONTO DE COZIMENTO / COM ESGUICHO DE ÁGUA PARA AUXILIAR NO PREPARO DE ALIMENTO E TAMBÉM PARA HIGIENIZAÇÃO E LIMPEZA / CAPACIDADE DE PRODUÇÃO: APROXIMADAMENTE 1000 REFEIÇÕES / PORTA COM VIDRO DUPLO / ESTRUTURA INTEGRALMENTE EM AÇO INOXIDÁVEL COM ISOLAÇÃO DUPLA DA CÂMARA DE AQUECIMENTO / COM SISTEMA DE LAVAGEM PARA HIGIENIZAÇÃO E DRENO/CALHA REMOVÍVEL PARA ESCOAMENTO DE LÍQUIDOS/RESÍDUOS DE COZIMENTO E LIMPEZA / ACESSÓRIOS INCLUSOS: CAVALETE EM AÇO INOX E MANUAL DE USUÁRIO / ASSISTÊNCIA TÉCNICA AUTORIZADA NO TERRITÓRIO NACIONAL / GARANTIA MÍNIMA CONTRA VÍCIOS E DEFEITOS DE FABRICAÇÃO DE 06(SEIS) MESES / INSTALAÇÃO E TREINAMENTO SOB RESPONSABILIDADE DO FORNECEDOR.</t>
  </si>
  <si>
    <t xml:space="preserve">DESCASCADOR DE TUBÉRCULOS INOX / ALIMENTAÇÃO: 220V 60HZ MONOFÁSICO / POTÊNCIA NOMINAL: 820W / MOTOR DE 1 CV / CAPACIDADE POR CICLO: 25 KG / PRODUÇÃO APROXIMADA: 500 KG/H / ESTRUTURA EM AÇO INOX / TIMER PARA DESLIGAMENTO AUTOMÁTICO / TAMPA COM SENSOR DE SEGURANÇA / SISTEMA ANTI-REARME EM CASO DE DESLIGAMENTO POR FALTA DE ENERGIA /  DISCO DE FÁCIL REMOÇÃO / FÁCIL LIMPEZA / DIMENSÕES APROXIMADAS( A X L X P):  1.135 X 650 X 825 MM / PESO BRUTO APROXIMADO:  97,00 KG / ATENDER AS NORMAS: ABNT NBR NM 60335-1, IEC 60335-2-64 NR-12 CONFORME PORTARIA Nº 197, DE DEZEMBRO DE 2010 / CABO CERTIFICADO PELO INMETRO E PLUGUE PADRÃO NBR 14136 / ACOMPANHA MANUAL DE INSTRUÇÕES EM PORTUGUÊS / ASSISTÊNCIA TÉCNICA AUTORIZADA NO TERRITÓRIO NACIONAL / GARANTIA MÍNIMA CONTRA VÍCIOS E DEFEITOS DE FABRICAÇÃO DE 06(SEIS) MESE, SEM PREJUÍZO DE GARANTIA MAIOR OFERTADA PELO FABRICANTE.  </t>
  </si>
  <si>
    <t xml:space="preserve">CALDEIRÃO A GÁS 200 LITROS / CALDEIRÃO COM TAMPA AMERICANA / CAPACIDADE: 200 LITROS/  ESTRUTURA TOTALMENTE EM AÇO INOX CM TRATAMENTO ANTICORROSIVO / FORMATO CILÍNDRICO / ISOLAMENTO TÉRMICO EM MANTAS DE LÃ DE VIDRO /  TAMPA COM DOBRADIÇA REFORÇADA COM EXTENSOR AÇO INOX E MANÍPULO EM BAQUELITE / CHAMA PILOTO PARA SEGURANÇA OPERACIONAL / POSSUI VÁLVULA DE ESCOAMENTO, TORNEIRA GIRATÓRIA, VÁLVULA PARA NÍVEL DA CAMISA, VÁLVULA DE SEGURANÇA E MANÔMETRO / PÉS COM NIVELADORES DE ALTURA / TIPO DE GÁS: GNV/GN / DIMENSÕES APROXIMADAS(C X P X A): 1040 × 1040 × 950 MM / PESO APROXIMADO: 220 KG / ACOMPANHA MANUAL DE INSTRUÇÕES EM PORTUGUÊS / ASSISTÊNCIA TÉCNICA AUTORIZADA NO TERRITÓRIO NACIONAL / GARANTIA MÍNIMA CONTRA VÍCIOS E DEFEITOS DE FABRICAÇÃO DE 06(SEIS) MESES, SEM PREJUÍZO DE GARANTIA MAIOR OFERTADA PELO FABRICANTE. </t>
  </si>
  <si>
    <t>CALDEIRÃO A GÁS 500 LITROS / CALDEIRÃO COM TAMPA AMERICANA / CAPACIDADE: 500 LITROS/  ESTRUTURA TOTALMENTE EM AÇO INOX COM TRATAMENTO ANTICORROSIVO / FORMATO CILÍNDRICO / ISOLAMENTO TÉRMICO EM MANTAS DE LÃ DE VIDRO /  TAMPA COM DOBRADIÇA REFORÇADA COM EXTENSOR AÇO INOX E MANÍPULO EM BAQUELITE / CHAMA PILOTO PARA SEGURANÇA OPERACIONAL / POSSUI VÁLVULA DE ESCOAMENTO, TORNEIRA GIRATÓRIA, VÁLVULA PARA NÍVEL DA CAMISA, VÁLVULA DE SEGURANÇA E MANÔMETRO / PÉS COM NIVELADORES DE ALTURA / TIPO DE GÁS: GNV/GN / DIMENSÕES APROXIMADAS(C X P X A): 1420 × 1420 × 950 MM / PESO APROXIMADO: 280 KG / ACOMPANHA MANUAL DE INSTRUÇÕES EM PORTUGUÊS / ASSISTÊNCIA TÉCNICA AUTORIZADA NO TERRITÓRIO NACIONAL / GARANTIA MÍNIMA CONTRA VÍCIOS E DEFEITOS DE FABRICAÇÃO DE 06(SEIS) MESES, SEM PREJUÍZO DE GARANTIA MAIOR OFERTADA PELO FABRICANTE.</t>
  </si>
  <si>
    <t>PASS-THROUGH REFRIGERADO / ALIMENTAÇÃO: 220V 60 HZ / POTÊNCIA: 380W / CONSUMO MENSAL APROXIMADO: 192 KW/H / CLASSE CLIMÁTICA DE TRABALHO: 4 ( TEMPERATURA AMBIENTE DE 30ºC E UMIDADE RELATIVA DO AR DE 55%) / SISTEMA DE REFRIGERAÇÃO POR COMPRESSOR COM FLUIDO REFRIGERANTE ECOLOGICAMENTE CORRETO / CONTROLADOR ELETRÔNICO COM INDICADOR DEGITAL DE TEMPERATURA AUTOMÁTICO LOCALIZADO NA PARTE SUPERIOR DO EQUIPAMENTO / TEMPERATURA DE RESFRIAMENTO: 0 A +7ºC / EVAPORADOR ALETADO COM SISTEMA DE AR FORÇADO / DEGELO AUTOMÁTICO / DRENO PARA ESCOAMENTO DE ÁGUA DO EVAPORADOR / ESTRUTURA REVESTIMENTO INTERNO EM AÇO INOX 304 E EXTERNO EM AÇO INOX 304 ESCOVADO / ISOLAMENTO TÉRMICO EM POLIURETANO / PRATELEIRAS INTERNAS EM AÇO INOX 430, COM AJUSTE DE ALTURA E CAPACIDADE DE CARGA DE ATÉ 40 KG CADA /  QUANTIDADE DE PORTAS: 02: 01 PORTA CEGA ESTRUTURA INTERNA E EXTERNA FABRICADA EM AÇO INOX 304 COM ISOLAMENTO TÉRMICO EM POLIURETANO E VEDAÇÃO ATRAVÉS DE BORRACHA MAGNÉTICA, 01 PORTA COM VIDRO TEMPERADO DUPLO COM GÁS ARGÔNIO E VEDAÇÃO ATRAVÉS DE BORRACHA MAGNÉTICA / PORTAS COM PUXADORES ERGONÔMICOS / PÉS NIVELADORES / CAPACIDADE DE ARMAZENAMENTO: 12 CUBAS GRANDES DE 530X325X150 MM OU 24 CUBAS PEQUENAS DE 325X265X150 MM (DUAS PEQUENAS OCUPAM O LUGAR DE UMA GRANDE) / CAPACIDADE BRUTA: 659 LITROS / DIMENSÕES EXTERNAS APROXIMADAS(FRENTE X LATERAL X ALTURA): 720 X 930 X 2045 MM / PESO APROXIMADO: 162 KG /  CABO CERTIFICADO PELO INMETRO E PLUGUE PADRÃO NBR 14136 / EQUIPAMENTO NORMATIZADO CONFORME PORTARIA INMETRO  Nº 148/2022 / ACOMPANHA MANUAL DE INSTRUÇÕES EM PORTUGUÊS / ASSISTÊNCIA TÉCNICA AUTORIZADA NO TERRITÓRIO NACIONAL / GARANTIA MÍNIMA CONTRA VÍCIOS E DEFEITOS DE FABRICAÇÃO DE 01(UM) ANO / PRODUTO DEVERÁ SER NOVO NA CAIXA ORIGINAL DO FABRICANTE SEM NENHUM SINAL DE USO, AVARIA, REFORMA OU RECONDICIONAMENTO E EM LINHA DE PRODUÇÃO.</t>
  </si>
  <si>
    <t>REFLETOR LED SLIM / TIPO DE LED: SMD / POTÊNCIA 200W /  COR DA LUZ: BRANCO FRIO COM TEMPERATURA DE COR DE 6500K / FLUXO LUMINOSO: 15000 LUMENS OU SUPERIOR / EFICIÊNCIA LUMINOSA: 75 LM/W OU SUPERIOR / IRC: &gt; 80 / VIDA ÚTIL MÍNIMA: 25.000 HORAS / GRAU DE PROTEÇÃO: IP66 / ÂNGULO DE ABERTURA MÍNIMO: 110º / POSSUIR HOMOLOGAÇÕES E/OU CERTIFICAÇÕES DOS ÓRGÃOS COMPETENTES ATESTANDO A QUALIDADE E EFICIÊNCIA DO PRODUTO / CLASSIFICAÇÃO ENERGÉTICA "A" NO SELO PROCEL / ALÇA DE FIXAÇÃO PARA AJUSTE / INSTALAÇÃO: SOBREPOR / BIVOLT AUTOMÁTICO (100 ~ 240V 50/60HZ) / ESTRUTURA: CORPO EM ALUMÍNIO COM PINTURA ELETROSTÁTICA NA COR PRETA E VIDRO TEMPERADO / MANUAL DE INSTRUÇÕES PARA INSTALAÇÃO/UTILIZAÇÃO EM PORTUGUÊS (PT-BR) / CERTIFICADO DE GARANTIA MÍNIMA DE 12 MESES.</t>
  </si>
  <si>
    <t>RELÉ FOTOELÉTRICO(FOTOCÉLULA) /  POTÊNCIA: 1000W / ALIMENTAÇÃO: 220V 60HZ / APLICAÇÃO: ILUMINAÇÃO / AJUSTE: 360º / GRAUS DE PROTEÇÃO: IP65 OU SUPERIOR / ACOMPANHA SUPORTE PARA FIXAÇÃO E BASE COM CONECTOR PADRÃO ABNT NBR 5123 / FIXAÇÃO: POSTE OU PAREDE / APLICAÇÃO: AMBIENTES EXTERNOS PARA CONTROLE DE ILUMINAÇÃO / MANUAL DE INSTRUÇÕES EM PORTUGUÊS / GARANTIA MÍNIMA CONTRA VÍCIOS E DEFEITOS DE FABRICAÇÃO DE 01(UM) ANO.</t>
  </si>
  <si>
    <t>ELEMENTO FILTRANTE IGATU 569CB / COMPOSIÇÃO: CARVÃO ATIVADO EM BLOCO IMPREGNADO COM PRATA COLOIDAL(ATÓXICOS) / MEDIDAS - DIÂMETRO: 2.1/2"; ALTURA: 5.1/4" / CLASSE DE RETENÇÃO DEPARTÍCULAS: C( &gt;=5 a &lt;15um) / REDUÇÃO DE CLORO LIVRE: 75% / EFICIÊNCIA BACERIOLÓGIA: NÃO SE APLICA / VIDA ÚTIL: 4000 LITROS DE ÁGUA EM ATÉ 6 MESES / VAZÃO NOMINAL: 120 L/H / TIPO FIXAÇÃO: ENCAIXE / ACOMPANHA ANÉIS DE BORRACHA ATÓXICOS PARA VEDAÇÃO DO ELEMENTO FILTRANTE / APLICAÇÃO: FILTRO IGATU MODELO 569 / PRODUTO CERTIFICADO PELO INMETRO / GARANTIA MÍNIMA CONTRA VÍCIOS E DEFEITOS DE FABRICALÇÃO DE 03 MESES.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</si>
</sst>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R$&quot;\ #,##0.00"/>
    <numFmt numFmtId="165" formatCode="[$R$ -416]#,##0.00"/>
  </numFmts>
  <fonts count="14">
    <font>
      <sz val="10.0"/>
      <color rgb="FF000000"/>
      <name val="Arial"/>
      <scheme val="minor"/>
    </font>
    <font>
      <b/>
      <sz val="11.0"/>
      <color rgb="FFFFFFFF"/>
      <name val="Calibri"/>
    </font>
    <font>
      <b/>
      <sz val="11.0"/>
      <color theme="1"/>
      <name val="Arial"/>
    </font>
    <font>
      <b/>
      <color theme="1"/>
      <name val="Arial"/>
    </font>
    <font>
      <b/>
      <sz val="9.0"/>
      <color theme="1"/>
      <name val="Arial"/>
    </font>
    <font>
      <b/>
      <sz val="10.0"/>
      <color theme="1"/>
      <name val="Arial"/>
    </font>
    <font>
      <b/>
      <sz val="8.0"/>
      <color theme="1"/>
      <name val="Arial"/>
    </font>
    <font>
      <sz val="11.0"/>
      <color theme="1"/>
      <name val="Calibri"/>
    </font>
    <font>
      <color theme="1"/>
      <name val="Arial"/>
    </font>
    <font>
      <sz val="8.0"/>
      <color theme="1"/>
      <name val="Arial"/>
    </font>
    <font>
      <b/>
      <sz val="11.0"/>
      <color theme="1"/>
      <name val="Calibri"/>
    </font>
    <font>
      <color theme="1"/>
      <name val="Arial"/>
      <scheme val="minor"/>
    </font>
    <font>
      <sz val="8.0"/>
      <color theme="1"/>
      <name val="Arial"/>
      <scheme val="minor"/>
    </font>
    <font>
      <color rgb="FF000000"/>
      <name val="Arial"/>
    </font>
  </fonts>
  <fills count="4">
    <fill>
      <patternFill patternType="none"/>
    </fill>
    <fill>
      <patternFill patternType="lightGray"/>
    </fill>
    <fill>
      <patternFill patternType="solid">
        <fgColor rgb="FF44546A"/>
        <bgColor rgb="FF44546A"/>
      </patternFill>
    </fill>
    <fill>
      <patternFill patternType="solid">
        <fgColor rgb="FFFFFFFF"/>
        <bgColor rgb="FFFFFFFF"/>
      </patternFill>
    </fill>
  </fills>
  <borders count="12">
    <border/>
    <border>
      <right style="thin">
        <color rgb="FF000000"/>
      </right>
      <top style="thin">
        <color rgb="FF000000"/>
      </top>
      <bottom style="thin">
        <color rgb="FF000000"/>
      </bottom>
    </border>
    <border>
      <right style="thin">
        <color rgb="FF000000"/>
      </right>
    </border>
    <border>
      <bottom style="thin">
        <color rgb="FF000000"/>
      </bottom>
    </border>
    <border>
      <right style="thin">
        <color rgb="FF000000"/>
      </right>
      <bottom style="thin">
        <color rgb="FF000000"/>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FFFFFF"/>
      </bottom>
    </border>
    <border>
      <left style="thin">
        <color rgb="FF000000"/>
      </left>
      <right style="thin">
        <color rgb="FF000000"/>
      </right>
      <top style="thin">
        <color rgb="FFFFFFFF"/>
      </top>
      <bottom style="thin">
        <color rgb="FFFFFFFF"/>
      </bottom>
    </border>
    <border>
      <left style="thin">
        <color rgb="FF000000"/>
      </left>
      <right style="thin">
        <color rgb="FF000000"/>
      </right>
      <top style="thin">
        <color rgb="FFFFFFFF"/>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0" fillId="2" fontId="1" numFmtId="0" xfId="0" applyAlignment="1" applyFill="1" applyFont="1">
      <alignment readingOrder="0" vertical="bottom"/>
    </xf>
    <xf borderId="1" fillId="2" fontId="1" numFmtId="0" xfId="0" applyAlignment="1" applyBorder="1" applyFont="1">
      <alignment horizontal="center" vertical="bottom"/>
    </xf>
    <xf borderId="1" fillId="2" fontId="1" numFmtId="0" xfId="0" applyAlignment="1" applyBorder="1" applyFont="1">
      <alignment horizontal="right" vertical="bottom"/>
    </xf>
    <xf borderId="2" fillId="2" fontId="1" numFmtId="0" xfId="0" applyAlignment="1" applyBorder="1" applyFont="1">
      <alignment readingOrder="0" vertical="bottom"/>
    </xf>
    <xf borderId="1" fillId="2" fontId="1" numFmtId="0" xfId="0" applyAlignment="1" applyBorder="1" applyFont="1">
      <alignment vertical="bottom"/>
    </xf>
    <xf borderId="1" fillId="2" fontId="1" numFmtId="0" xfId="0" applyAlignment="1" applyBorder="1" applyFont="1">
      <alignment shrinkToFit="0" vertical="bottom" wrapText="1"/>
    </xf>
    <xf borderId="1" fillId="2" fontId="1" numFmtId="164" xfId="0" applyAlignment="1" applyBorder="1" applyFont="1" applyNumberFormat="1">
      <alignment shrinkToFit="0" vertical="bottom" wrapText="1"/>
    </xf>
    <xf borderId="3" fillId="0" fontId="2" numFmtId="0" xfId="0" applyAlignment="1" applyBorder="1" applyFont="1">
      <alignment shrinkToFit="0" vertical="bottom" wrapText="1"/>
    </xf>
    <xf borderId="3" fillId="0" fontId="2" numFmtId="0" xfId="0" applyAlignment="1" applyBorder="1" applyFont="1">
      <alignment readingOrder="0" shrinkToFit="0" vertical="bottom" wrapText="1"/>
    </xf>
    <xf borderId="0" fillId="0" fontId="2" numFmtId="0" xfId="0" applyAlignment="1" applyFont="1">
      <alignment vertical="bottom"/>
    </xf>
    <xf borderId="0" fillId="0" fontId="2" numFmtId="0" xfId="0" applyAlignment="1" applyFont="1">
      <alignment shrinkToFit="0" vertical="bottom" wrapText="1"/>
    </xf>
    <xf borderId="0" fillId="0" fontId="2" numFmtId="0" xfId="0" applyAlignment="1" applyFont="1">
      <alignment readingOrder="0" shrinkToFit="0" vertical="bottom" wrapText="1"/>
    </xf>
    <xf borderId="0" fillId="0" fontId="3" numFmtId="0" xfId="0" applyAlignment="1" applyFont="1">
      <alignment readingOrder="0" shrinkToFit="0" vertical="bottom" wrapText="1"/>
    </xf>
    <xf borderId="0" fillId="0" fontId="2" numFmtId="0" xfId="0" applyAlignment="1" applyFont="1">
      <alignment readingOrder="0" vertical="bottom"/>
    </xf>
    <xf borderId="0" fillId="0" fontId="4" numFmtId="0" xfId="0" applyAlignment="1" applyFont="1">
      <alignment readingOrder="0" shrinkToFit="0" vertical="bottom" wrapText="1"/>
    </xf>
    <xf borderId="0" fillId="0" fontId="4" numFmtId="0" xfId="0" applyAlignment="1" applyFont="1">
      <alignment shrinkToFit="0" vertical="bottom" wrapText="1"/>
    </xf>
    <xf borderId="0" fillId="3" fontId="2" numFmtId="0" xfId="0" applyAlignment="1" applyFill="1" applyFont="1">
      <alignment shrinkToFit="0" vertical="bottom" wrapText="1"/>
    </xf>
    <xf borderId="0" fillId="0" fontId="5" numFmtId="0" xfId="0" applyAlignment="1" applyFont="1">
      <alignment readingOrder="0" shrinkToFit="0" vertical="bottom" wrapText="1"/>
    </xf>
    <xf borderId="0" fillId="3" fontId="6" numFmtId="0" xfId="0" applyAlignment="1" applyFont="1">
      <alignment shrinkToFit="0" vertical="bottom" wrapText="1"/>
    </xf>
    <xf borderId="2" fillId="0" fontId="2" numFmtId="0" xfId="0" applyAlignment="1" applyBorder="1" applyFont="1">
      <alignment shrinkToFit="0" vertical="bottom" wrapText="1"/>
    </xf>
    <xf borderId="4" fillId="0" fontId="2" numFmtId="0" xfId="0" applyAlignment="1" applyBorder="1" applyFont="1">
      <alignment shrinkToFit="0" vertical="bottom" wrapText="1"/>
    </xf>
    <xf borderId="5" fillId="0" fontId="7" numFmtId="0" xfId="0" applyAlignment="1" applyBorder="1" applyFont="1">
      <alignment horizontal="right" vertical="bottom"/>
    </xf>
    <xf borderId="6" fillId="0" fontId="8" numFmtId="0" xfId="0" applyAlignment="1" applyBorder="1" applyFont="1">
      <alignment horizontal="right" readingOrder="0" vertical="bottom"/>
    </xf>
    <xf borderId="6" fillId="0" fontId="7" numFmtId="0" xfId="0" applyAlignment="1" applyBorder="1" applyFont="1">
      <alignment horizontal="right" readingOrder="0" vertical="bottom"/>
    </xf>
    <xf borderId="6" fillId="0" fontId="9" numFmtId="0" xfId="0" applyAlignment="1" applyBorder="1" applyFont="1">
      <alignment readingOrder="0" shrinkToFit="0" vertical="bottom" wrapText="0"/>
    </xf>
    <xf borderId="6" fillId="0" fontId="9" numFmtId="0" xfId="0" applyAlignment="1" applyBorder="1" applyFont="1">
      <alignment horizontal="right" vertical="bottom"/>
    </xf>
    <xf borderId="6" fillId="0" fontId="8" numFmtId="165" xfId="0" applyAlignment="1" applyBorder="1" applyFont="1" applyNumberFormat="1">
      <alignment horizontal="right" readingOrder="0" vertical="bottom"/>
    </xf>
    <xf borderId="6" fillId="0" fontId="7" numFmtId="164" xfId="0" applyAlignment="1" applyBorder="1" applyFont="1" applyNumberFormat="1">
      <alignment horizontal="right" vertical="bottom"/>
    </xf>
    <xf borderId="6" fillId="0" fontId="7" numFmtId="0" xfId="0" applyAlignment="1" applyBorder="1" applyFont="1">
      <alignment vertical="bottom"/>
    </xf>
    <xf borderId="4" fillId="0" fontId="8" numFmtId="0" xfId="0" applyAlignment="1" applyBorder="1" applyFont="1">
      <alignment vertical="bottom"/>
    </xf>
    <xf borderId="4" fillId="0" fontId="8" numFmtId="0" xfId="0" applyAlignment="1" applyBorder="1" applyFont="1">
      <alignment readingOrder="0" vertical="bottom"/>
    </xf>
    <xf borderId="4" fillId="0" fontId="7" numFmtId="0" xfId="0" applyAlignment="1" applyBorder="1" applyFont="1">
      <alignment horizontal="right" readingOrder="0" vertical="bottom"/>
    </xf>
    <xf borderId="6" fillId="0" fontId="7" numFmtId="0" xfId="0" applyAlignment="1" applyBorder="1" applyFont="1">
      <alignment horizontal="right" vertical="bottom"/>
    </xf>
    <xf borderId="4" fillId="0" fontId="7" numFmtId="0" xfId="0" applyAlignment="1" applyBorder="1" applyFont="1">
      <alignment horizontal="right" vertical="bottom"/>
    </xf>
    <xf borderId="7" fillId="0" fontId="7" numFmtId="0" xfId="0" applyAlignment="1" applyBorder="1" applyFont="1">
      <alignment horizontal="right" readingOrder="0" vertical="bottom"/>
    </xf>
    <xf borderId="6" fillId="0" fontId="8" numFmtId="165" xfId="0" applyAlignment="1" applyBorder="1" applyFont="1" applyNumberFormat="1">
      <alignment readingOrder="0" vertical="bottom"/>
    </xf>
    <xf borderId="8" fillId="0" fontId="7" numFmtId="0" xfId="0" applyAlignment="1" applyBorder="1" applyFont="1">
      <alignment horizontal="right" vertical="bottom"/>
    </xf>
    <xf borderId="8" fillId="0" fontId="10" numFmtId="0" xfId="0" applyAlignment="1" applyBorder="1" applyFont="1">
      <alignment horizontal="center" readingOrder="0" vertical="bottom"/>
    </xf>
    <xf borderId="8" fillId="0" fontId="11" numFmtId="0" xfId="0" applyAlignment="1" applyBorder="1" applyFont="1">
      <alignment readingOrder="0"/>
    </xf>
    <xf borderId="6" fillId="0" fontId="11" numFmtId="0" xfId="0" applyAlignment="1" applyBorder="1" applyFont="1">
      <alignment readingOrder="0"/>
    </xf>
    <xf borderId="6" fillId="0" fontId="12" numFmtId="0" xfId="0" applyAlignment="1" applyBorder="1" applyFont="1">
      <alignment readingOrder="0" shrinkToFit="0" wrapText="0"/>
    </xf>
    <xf borderId="6" fillId="0" fontId="11" numFmtId="165" xfId="0" applyAlignment="1" applyBorder="1" applyFont="1" applyNumberFormat="1">
      <alignment readingOrder="0"/>
    </xf>
    <xf borderId="6" fillId="0" fontId="7" numFmtId="0" xfId="0" applyAlignment="1" applyBorder="1" applyFont="1">
      <alignment readingOrder="0" vertical="bottom"/>
    </xf>
    <xf borderId="6" fillId="0" fontId="11" numFmtId="0" xfId="0" applyBorder="1" applyFont="1"/>
    <xf borderId="6" fillId="0" fontId="8" numFmtId="0" xfId="0" applyAlignment="1" applyBorder="1" applyFont="1">
      <alignment readingOrder="0" vertical="bottom"/>
    </xf>
    <xf borderId="9" fillId="0" fontId="11" numFmtId="0" xfId="0" applyAlignment="1" applyBorder="1" applyFont="1">
      <alignment readingOrder="0"/>
    </xf>
    <xf borderId="5" fillId="0" fontId="11" numFmtId="0" xfId="0" applyAlignment="1" applyBorder="1" applyFont="1">
      <alignment readingOrder="0"/>
    </xf>
    <xf borderId="5" fillId="0" fontId="11" numFmtId="0" xfId="0" applyBorder="1" applyFont="1"/>
    <xf borderId="6" fillId="0" fontId="12" numFmtId="0" xfId="0" applyAlignment="1" applyBorder="1" applyFont="1">
      <alignment readingOrder="0"/>
    </xf>
    <xf borderId="6" fillId="0" fontId="12" numFmtId="0" xfId="0" applyAlignment="1" applyBorder="1" applyFont="1">
      <alignment readingOrder="0" shrinkToFit="0" wrapText="0"/>
    </xf>
    <xf borderId="6" fillId="0" fontId="8" numFmtId="0" xfId="0" applyAlignment="1" applyBorder="1" applyFont="1">
      <alignment horizontal="right" vertical="bottom"/>
    </xf>
    <xf borderId="6" fillId="0" fontId="11" numFmtId="0" xfId="0" applyAlignment="1" applyBorder="1" applyFont="1">
      <alignment horizontal="right" readingOrder="0"/>
    </xf>
    <xf borderId="6" fillId="0" fontId="7" numFmtId="164" xfId="0" applyAlignment="1" applyBorder="1" applyFont="1" applyNumberFormat="1">
      <alignment horizontal="right" readingOrder="0" vertical="bottom"/>
    </xf>
    <xf borderId="6" fillId="0" fontId="12" numFmtId="10" xfId="0" applyAlignment="1" applyBorder="1" applyFont="1" applyNumberFormat="1">
      <alignment readingOrder="0"/>
    </xf>
    <xf borderId="6" fillId="0" fontId="12" numFmtId="0" xfId="0" applyAlignment="1" applyBorder="1" applyFont="1">
      <alignment readingOrder="0"/>
    </xf>
    <xf borderId="6" fillId="3" fontId="13" numFmtId="0" xfId="0" applyAlignment="1" applyBorder="1" applyFont="1">
      <alignment readingOrder="0"/>
    </xf>
    <xf borderId="10" fillId="0" fontId="7" numFmtId="0" xfId="0" applyAlignment="1" applyBorder="1" applyFont="1">
      <alignment horizontal="right" vertical="bottom"/>
    </xf>
    <xf borderId="10" fillId="0" fontId="11" numFmtId="0" xfId="0" applyAlignment="1" applyBorder="1" applyFont="1">
      <alignment readingOrder="0"/>
    </xf>
    <xf borderId="10" fillId="0" fontId="9" numFmtId="0" xfId="0" applyAlignment="1" applyBorder="1" applyFont="1">
      <alignment horizontal="right" vertical="bottom"/>
    </xf>
    <xf borderId="10" fillId="0" fontId="7" numFmtId="164" xfId="0" applyAlignment="1" applyBorder="1" applyFont="1" applyNumberFormat="1">
      <alignment horizontal="right" vertical="bottom"/>
    </xf>
    <xf borderId="1" fillId="0" fontId="11" numFmtId="0" xfId="0" applyAlignment="1" applyBorder="1" applyFont="1">
      <alignment readingOrder="0"/>
    </xf>
    <xf borderId="11" fillId="0" fontId="11" numFmtId="0" xfId="0" applyBorder="1" applyFont="1"/>
    <xf borderId="0" fillId="0" fontId="9" numFmtId="0" xfId="0" applyAlignment="1" applyFon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75"/>
  <cols>
    <col customWidth="1" min="1" max="1" width="7.75"/>
    <col customWidth="1" min="4" max="4" width="5.13"/>
    <col customWidth="1" min="5" max="5" width="37.75"/>
    <col customWidth="1" min="61" max="61" width="11.88"/>
  </cols>
  <sheetData>
    <row r="1" ht="60.0" customHeight="1">
      <c r="A1" s="1" t="s">
        <v>0</v>
      </c>
      <c r="B1" s="2" t="s">
        <v>1</v>
      </c>
      <c r="C1" s="3" t="s">
        <v>2</v>
      </c>
      <c r="D1" s="4" t="s">
        <v>3</v>
      </c>
      <c r="E1" s="5" t="s">
        <v>4</v>
      </c>
      <c r="F1" s="6" t="s">
        <v>5</v>
      </c>
      <c r="G1" s="7" t="s">
        <v>6</v>
      </c>
      <c r="H1" s="7" t="s">
        <v>7</v>
      </c>
      <c r="I1" s="5" t="s">
        <v>8</v>
      </c>
      <c r="J1" s="8" t="s">
        <v>9</v>
      </c>
      <c r="K1" s="9" t="s">
        <v>10</v>
      </c>
      <c r="L1" s="8" t="s">
        <v>11</v>
      </c>
      <c r="M1" s="10" t="s">
        <v>12</v>
      </c>
      <c r="N1" s="10" t="s">
        <v>13</v>
      </c>
      <c r="O1" s="11" t="s">
        <v>14</v>
      </c>
      <c r="P1" s="11" t="s">
        <v>15</v>
      </c>
      <c r="Q1" s="12" t="s">
        <v>16</v>
      </c>
      <c r="R1" s="11" t="s">
        <v>17</v>
      </c>
      <c r="S1" s="11" t="s">
        <v>18</v>
      </c>
      <c r="T1" s="11" t="s">
        <v>19</v>
      </c>
      <c r="U1" s="11" t="s">
        <v>20</v>
      </c>
      <c r="V1" s="13" t="s">
        <v>21</v>
      </c>
      <c r="W1" s="11" t="s">
        <v>22</v>
      </c>
      <c r="X1" s="11" t="s">
        <v>23</v>
      </c>
      <c r="Y1" s="12" t="s">
        <v>24</v>
      </c>
      <c r="Z1" s="11" t="s">
        <v>25</v>
      </c>
      <c r="AA1" s="12" t="s">
        <v>26</v>
      </c>
      <c r="AB1" s="12" t="s">
        <v>27</v>
      </c>
      <c r="AC1" s="10" t="s">
        <v>28</v>
      </c>
      <c r="AD1" s="14" t="s">
        <v>29</v>
      </c>
      <c r="AE1" s="14" t="s">
        <v>30</v>
      </c>
      <c r="AF1" s="12" t="s">
        <v>31</v>
      </c>
      <c r="AG1" s="12" t="s">
        <v>32</v>
      </c>
      <c r="AH1" s="12" t="s">
        <v>33</v>
      </c>
      <c r="AI1" s="15" t="s">
        <v>34</v>
      </c>
      <c r="AJ1" s="10" t="s">
        <v>35</v>
      </c>
      <c r="AK1" s="14" t="s">
        <v>36</v>
      </c>
      <c r="AL1" s="14" t="s">
        <v>37</v>
      </c>
      <c r="AM1" s="12" t="s">
        <v>38</v>
      </c>
      <c r="AN1" s="12" t="s">
        <v>39</v>
      </c>
      <c r="AO1" s="12" t="s">
        <v>40</v>
      </c>
      <c r="AP1" s="11" t="s">
        <v>41</v>
      </c>
      <c r="AQ1" s="16" t="s">
        <v>42</v>
      </c>
      <c r="AR1" s="12" t="s">
        <v>43</v>
      </c>
      <c r="AS1" s="11" t="s">
        <v>44</v>
      </c>
      <c r="AT1" s="11" t="s">
        <v>45</v>
      </c>
      <c r="AU1" s="11" t="s">
        <v>46</v>
      </c>
      <c r="AV1" s="11" t="s">
        <v>47</v>
      </c>
      <c r="AW1" s="10" t="s">
        <v>48</v>
      </c>
      <c r="AX1" s="11" t="s">
        <v>49</v>
      </c>
      <c r="AY1" s="11" t="s">
        <v>50</v>
      </c>
      <c r="AZ1" s="15" t="s">
        <v>51</v>
      </c>
      <c r="BA1" s="11" t="s">
        <v>52</v>
      </c>
      <c r="BB1" s="17" t="s">
        <v>53</v>
      </c>
      <c r="BC1" s="17" t="s">
        <v>54</v>
      </c>
      <c r="BD1" s="15" t="s">
        <v>55</v>
      </c>
      <c r="BE1" s="10" t="s">
        <v>56</v>
      </c>
      <c r="BF1" s="10" t="s">
        <v>57</v>
      </c>
      <c r="BG1" s="11" t="s">
        <v>58</v>
      </c>
      <c r="BH1" s="10" t="s">
        <v>59</v>
      </c>
      <c r="BI1" s="12" t="s">
        <v>60</v>
      </c>
      <c r="BJ1" s="12" t="s">
        <v>26</v>
      </c>
      <c r="BK1" s="12" t="s">
        <v>61</v>
      </c>
      <c r="BL1" s="12" t="s">
        <v>62</v>
      </c>
      <c r="BM1" s="12" t="s">
        <v>63</v>
      </c>
      <c r="BN1" s="10" t="s">
        <v>64</v>
      </c>
      <c r="BO1" s="10" t="s">
        <v>65</v>
      </c>
      <c r="BP1" s="10" t="s">
        <v>66</v>
      </c>
      <c r="BQ1" s="10" t="s">
        <v>67</v>
      </c>
      <c r="BR1" s="18" t="s">
        <v>68</v>
      </c>
      <c r="BS1" s="10" t="s">
        <v>69</v>
      </c>
      <c r="BT1" s="12" t="s">
        <v>70</v>
      </c>
      <c r="BU1" s="11" t="s">
        <v>71</v>
      </c>
      <c r="BV1" s="11" t="s">
        <v>72</v>
      </c>
      <c r="BW1" s="19" t="s">
        <v>73</v>
      </c>
      <c r="BX1" s="17" t="s">
        <v>74</v>
      </c>
      <c r="BY1" s="12" t="s">
        <v>75</v>
      </c>
      <c r="BZ1" s="15" t="s">
        <v>76</v>
      </c>
      <c r="CA1" s="12" t="s">
        <v>77</v>
      </c>
      <c r="CB1" s="11" t="s">
        <v>78</v>
      </c>
      <c r="CC1" s="12" t="s">
        <v>79</v>
      </c>
      <c r="CD1" s="12" t="s">
        <v>80</v>
      </c>
      <c r="CE1" s="11" t="s">
        <v>81</v>
      </c>
      <c r="CF1" s="11" t="s">
        <v>82</v>
      </c>
      <c r="CG1" s="11" t="s">
        <v>83</v>
      </c>
      <c r="CH1" s="11" t="s">
        <v>84</v>
      </c>
      <c r="CI1" s="11" t="s">
        <v>85</v>
      </c>
      <c r="CJ1" s="11" t="s">
        <v>86</v>
      </c>
      <c r="CK1" s="18" t="s">
        <v>87</v>
      </c>
      <c r="CL1" s="11" t="s">
        <v>88</v>
      </c>
      <c r="CM1" s="11" t="s">
        <v>89</v>
      </c>
      <c r="CN1" s="10" t="s">
        <v>90</v>
      </c>
      <c r="CO1" s="10" t="s">
        <v>91</v>
      </c>
      <c r="CP1" s="11" t="s">
        <v>92</v>
      </c>
      <c r="CQ1" s="11" t="s">
        <v>93</v>
      </c>
      <c r="CR1" s="11" t="s">
        <v>94</v>
      </c>
      <c r="CS1" s="11" t="s">
        <v>95</v>
      </c>
      <c r="CT1" s="11" t="s">
        <v>96</v>
      </c>
      <c r="CU1" s="20" t="s">
        <v>97</v>
      </c>
      <c r="CV1" s="21" t="s">
        <v>98</v>
      </c>
      <c r="CW1" s="21" t="s">
        <v>99</v>
      </c>
      <c r="CX1" s="21" t="s">
        <v>100</v>
      </c>
      <c r="CY1" s="21" t="s">
        <v>101</v>
      </c>
      <c r="CZ1" s="21" t="s">
        <v>102</v>
      </c>
      <c r="DA1" s="21" t="s">
        <v>103</v>
      </c>
      <c r="DB1" s="11" t="s">
        <v>104</v>
      </c>
      <c r="DC1" s="11" t="s">
        <v>105</v>
      </c>
      <c r="DD1" s="11" t="s">
        <v>106</v>
      </c>
    </row>
    <row r="2">
      <c r="A2" s="22"/>
      <c r="B2" s="23">
        <v>3.31000000234E11</v>
      </c>
      <c r="C2" s="23">
        <v>479549.0</v>
      </c>
      <c r="D2" s="24">
        <v>1.0</v>
      </c>
      <c r="E2" s="25" t="s">
        <v>107</v>
      </c>
      <c r="F2" s="26">
        <f t="shared" ref="F2:F275" si="1">SUM(J2:DD2)</f>
        <v>176</v>
      </c>
      <c r="G2" s="27">
        <v>38.49</v>
      </c>
      <c r="H2" s="28">
        <f t="shared" ref="H2:H137" si="2">F2*G2</f>
        <v>6774.24</v>
      </c>
      <c r="I2" s="29" t="s">
        <v>8</v>
      </c>
      <c r="J2" s="30"/>
      <c r="K2" s="30"/>
      <c r="L2" s="31">
        <v>2.0</v>
      </c>
      <c r="M2" s="30"/>
      <c r="N2" s="30"/>
      <c r="O2" s="30"/>
      <c r="P2" s="30"/>
      <c r="Q2" s="30"/>
      <c r="R2" s="30"/>
      <c r="S2" s="30"/>
      <c r="T2" s="30"/>
      <c r="U2" s="30"/>
      <c r="V2" s="30"/>
      <c r="W2" s="30"/>
      <c r="X2" s="30"/>
      <c r="Y2" s="30"/>
      <c r="Z2" s="30"/>
      <c r="AA2" s="30"/>
      <c r="AB2" s="30"/>
      <c r="AC2" s="30"/>
      <c r="AD2" s="30"/>
      <c r="AE2" s="30"/>
      <c r="AF2" s="30"/>
      <c r="AG2" s="30"/>
      <c r="AH2" s="30"/>
      <c r="AI2" s="31">
        <v>5.0</v>
      </c>
      <c r="AJ2" s="32">
        <v>35.0</v>
      </c>
      <c r="AK2" s="30"/>
      <c r="AL2" s="30"/>
      <c r="AM2" s="30"/>
      <c r="AN2" s="30"/>
      <c r="AO2" s="30"/>
      <c r="AP2" s="30"/>
      <c r="AQ2" s="31">
        <v>5.0</v>
      </c>
      <c r="AR2" s="30"/>
      <c r="AS2" s="30"/>
      <c r="AT2" s="30"/>
      <c r="AU2" s="30"/>
      <c r="AV2" s="30"/>
      <c r="AW2" s="31">
        <v>2.0</v>
      </c>
      <c r="AX2" s="30"/>
      <c r="AY2" s="31">
        <v>12.0</v>
      </c>
      <c r="AZ2" s="30"/>
      <c r="BA2" s="30"/>
      <c r="BB2" s="30"/>
      <c r="BC2" s="31">
        <v>15.0</v>
      </c>
      <c r="BD2" s="30"/>
      <c r="BE2" s="31">
        <v>19.0</v>
      </c>
      <c r="BF2" s="30"/>
      <c r="BG2" s="30"/>
      <c r="BH2" s="31">
        <v>10.0</v>
      </c>
      <c r="BI2" s="30"/>
      <c r="BJ2" s="30"/>
      <c r="BK2" s="30"/>
      <c r="BL2" s="30"/>
      <c r="BM2" s="30"/>
      <c r="BN2" s="31">
        <v>6.0</v>
      </c>
      <c r="BO2" s="30"/>
      <c r="BP2" s="30"/>
      <c r="BQ2" s="31">
        <v>50.0</v>
      </c>
      <c r="BR2" s="30"/>
      <c r="BS2" s="30"/>
      <c r="BT2" s="30"/>
      <c r="BU2" s="30"/>
      <c r="BV2" s="30"/>
      <c r="BW2" s="31">
        <v>7.0</v>
      </c>
      <c r="BX2" s="30"/>
      <c r="BY2" s="30"/>
      <c r="BZ2" s="31">
        <v>5.0</v>
      </c>
      <c r="CA2" s="30"/>
      <c r="CB2" s="30"/>
      <c r="CC2" s="30"/>
      <c r="CD2" s="30"/>
      <c r="CE2" s="30"/>
      <c r="CF2" s="30"/>
      <c r="CG2" s="30"/>
      <c r="CH2" s="30"/>
      <c r="CI2" s="30"/>
      <c r="CJ2" s="30"/>
      <c r="CK2" s="30"/>
      <c r="CL2" s="30"/>
      <c r="CM2" s="30"/>
      <c r="CN2" s="30"/>
      <c r="CO2" s="31">
        <v>3.0</v>
      </c>
      <c r="CP2" s="30"/>
      <c r="CQ2" s="30"/>
      <c r="CR2" s="30"/>
      <c r="CS2" s="30"/>
      <c r="CT2" s="30"/>
      <c r="CU2" s="30"/>
      <c r="CV2" s="30"/>
      <c r="CW2" s="30"/>
      <c r="CX2" s="30"/>
      <c r="CY2" s="30"/>
      <c r="CZ2" s="30"/>
      <c r="DA2" s="30"/>
      <c r="DB2" s="30"/>
      <c r="DC2" s="30"/>
      <c r="DD2" s="30"/>
    </row>
    <row r="3">
      <c r="A3" s="22"/>
      <c r="B3" s="23">
        <v>3.32000000183E11</v>
      </c>
      <c r="C3" s="23">
        <v>481193.0</v>
      </c>
      <c r="D3" s="33">
        <f t="shared" ref="D3:D275" si="3">D2+1</f>
        <v>2</v>
      </c>
      <c r="E3" s="25" t="s">
        <v>108</v>
      </c>
      <c r="F3" s="26">
        <f t="shared" si="1"/>
        <v>153</v>
      </c>
      <c r="G3" s="27">
        <v>2500.0</v>
      </c>
      <c r="H3" s="28">
        <f t="shared" si="2"/>
        <v>382500</v>
      </c>
      <c r="I3" s="29" t="s">
        <v>8</v>
      </c>
      <c r="J3" s="30"/>
      <c r="K3" s="30"/>
      <c r="L3" s="31">
        <v>1.0</v>
      </c>
      <c r="M3" s="34"/>
      <c r="N3" s="34"/>
      <c r="O3" s="30"/>
      <c r="P3" s="30"/>
      <c r="Q3" s="30"/>
      <c r="R3" s="30"/>
      <c r="S3" s="30"/>
      <c r="T3" s="30"/>
      <c r="U3" s="30"/>
      <c r="V3" s="30"/>
      <c r="W3" s="30"/>
      <c r="X3" s="34"/>
      <c r="Y3" s="30"/>
      <c r="Z3" s="30"/>
      <c r="AA3" s="30"/>
      <c r="AB3" s="30"/>
      <c r="AC3" s="30"/>
      <c r="AD3" s="30"/>
      <c r="AE3" s="30"/>
      <c r="AF3" s="30"/>
      <c r="AG3" s="30"/>
      <c r="AH3" s="30"/>
      <c r="AI3" s="30"/>
      <c r="AJ3" s="32">
        <v>30.0</v>
      </c>
      <c r="AK3" s="31">
        <v>2.0</v>
      </c>
      <c r="AL3" s="30"/>
      <c r="AM3" s="30"/>
      <c r="AN3" s="30"/>
      <c r="AO3" s="31">
        <v>2.0</v>
      </c>
      <c r="AP3" s="30"/>
      <c r="AQ3" s="30"/>
      <c r="AR3" s="30"/>
      <c r="AS3" s="30"/>
      <c r="AT3" s="30"/>
      <c r="AU3" s="34"/>
      <c r="AV3" s="30"/>
      <c r="AW3" s="34"/>
      <c r="AX3" s="30"/>
      <c r="AY3" s="32">
        <v>20.0</v>
      </c>
      <c r="AZ3" s="31">
        <v>1.0</v>
      </c>
      <c r="BA3" s="30"/>
      <c r="BB3" s="30"/>
      <c r="BC3" s="30"/>
      <c r="BD3" s="30"/>
      <c r="BE3" s="32">
        <v>6.0</v>
      </c>
      <c r="BF3" s="32">
        <v>10.0</v>
      </c>
      <c r="BG3" s="30"/>
      <c r="BH3" s="30"/>
      <c r="BI3" s="30"/>
      <c r="BJ3" s="30"/>
      <c r="BK3" s="30"/>
      <c r="BL3" s="30"/>
      <c r="BM3" s="31">
        <v>8.0</v>
      </c>
      <c r="BN3" s="34"/>
      <c r="BO3" s="30"/>
      <c r="BP3" s="31">
        <v>8.0</v>
      </c>
      <c r="BQ3" s="32">
        <v>14.0</v>
      </c>
      <c r="BR3" s="30"/>
      <c r="BS3" s="34"/>
      <c r="BT3" s="30"/>
      <c r="BU3" s="30"/>
      <c r="BV3" s="30"/>
      <c r="BW3" s="34"/>
      <c r="BX3" s="34"/>
      <c r="BY3" s="34"/>
      <c r="BZ3" s="31">
        <v>1.0</v>
      </c>
      <c r="CA3" s="30"/>
      <c r="CB3" s="30"/>
      <c r="CC3" s="30"/>
      <c r="CD3" s="32">
        <v>8.0</v>
      </c>
      <c r="CE3" s="30"/>
      <c r="CF3" s="30"/>
      <c r="CG3" s="30"/>
      <c r="CH3" s="31">
        <v>30.0</v>
      </c>
      <c r="CI3" s="30"/>
      <c r="CJ3" s="30"/>
      <c r="CK3" s="30"/>
      <c r="CL3" s="31">
        <v>8.0</v>
      </c>
      <c r="CM3" s="30"/>
      <c r="CN3" s="30"/>
      <c r="CO3" s="30"/>
      <c r="CP3" s="30"/>
      <c r="CQ3" s="30"/>
      <c r="CR3" s="30"/>
      <c r="CS3" s="30"/>
      <c r="CT3" s="31">
        <v>2.0</v>
      </c>
      <c r="CU3" s="30"/>
      <c r="CV3" s="30"/>
      <c r="CW3" s="30"/>
      <c r="CX3" s="31">
        <v>2.0</v>
      </c>
      <c r="CY3" s="30"/>
      <c r="CZ3" s="30"/>
      <c r="DA3" s="30"/>
      <c r="DB3" s="30"/>
      <c r="DC3" s="30"/>
      <c r="DD3" s="34"/>
    </row>
    <row r="4">
      <c r="A4" s="22"/>
      <c r="B4" s="23">
        <v>3.32000000096E11</v>
      </c>
      <c r="C4" s="23">
        <v>233493.0</v>
      </c>
      <c r="D4" s="33">
        <f t="shared" si="3"/>
        <v>3</v>
      </c>
      <c r="E4" s="25" t="s">
        <v>109</v>
      </c>
      <c r="F4" s="26">
        <f t="shared" si="1"/>
        <v>76</v>
      </c>
      <c r="G4" s="27">
        <v>750.0</v>
      </c>
      <c r="H4" s="28">
        <f t="shared" si="2"/>
        <v>57000</v>
      </c>
      <c r="I4" s="29" t="s">
        <v>8</v>
      </c>
      <c r="J4" s="30"/>
      <c r="K4" s="31">
        <v>2.0</v>
      </c>
      <c r="L4" s="31">
        <v>1.0</v>
      </c>
      <c r="M4" s="34"/>
      <c r="N4" s="34"/>
      <c r="O4" s="30"/>
      <c r="P4" s="34"/>
      <c r="Q4" s="30"/>
      <c r="R4" s="30"/>
      <c r="S4" s="31">
        <v>1.0</v>
      </c>
      <c r="T4" s="30"/>
      <c r="U4" s="31">
        <v>1.0</v>
      </c>
      <c r="V4" s="31">
        <v>5.0</v>
      </c>
      <c r="W4" s="31">
        <v>3.0</v>
      </c>
      <c r="X4" s="30"/>
      <c r="Y4" s="30"/>
      <c r="Z4" s="34"/>
      <c r="AA4" s="30"/>
      <c r="AB4" s="30"/>
      <c r="AC4" s="30"/>
      <c r="AD4" s="31">
        <v>2.0</v>
      </c>
      <c r="AE4" s="30"/>
      <c r="AF4" s="30"/>
      <c r="AG4" s="30"/>
      <c r="AH4" s="30"/>
      <c r="AI4" s="30"/>
      <c r="AJ4" s="32">
        <v>20.0</v>
      </c>
      <c r="AK4" s="30"/>
      <c r="AL4" s="30"/>
      <c r="AM4" s="31">
        <v>6.0</v>
      </c>
      <c r="AN4" s="31">
        <v>1.0</v>
      </c>
      <c r="AO4" s="30"/>
      <c r="AP4" s="30"/>
      <c r="AQ4" s="30"/>
      <c r="AR4" s="30"/>
      <c r="AS4" s="30"/>
      <c r="AT4" s="30"/>
      <c r="AU4" s="30"/>
      <c r="AV4" s="30"/>
      <c r="AW4" s="32">
        <v>4.0</v>
      </c>
      <c r="AX4" s="30"/>
      <c r="AY4" s="32">
        <v>4.0</v>
      </c>
      <c r="AZ4" s="30"/>
      <c r="BA4" s="30"/>
      <c r="BB4" s="30"/>
      <c r="BC4" s="31">
        <v>4.0</v>
      </c>
      <c r="BD4" s="31">
        <v>1.0</v>
      </c>
      <c r="BE4" s="32">
        <v>2.0</v>
      </c>
      <c r="BF4" s="31"/>
      <c r="BG4" s="30"/>
      <c r="BH4" s="34"/>
      <c r="BI4" s="30"/>
      <c r="BJ4" s="30"/>
      <c r="BK4" s="30"/>
      <c r="BL4" s="30"/>
      <c r="BM4" s="30"/>
      <c r="BN4" s="34"/>
      <c r="BO4" s="30"/>
      <c r="BP4" s="34"/>
      <c r="BQ4" s="32">
        <v>4.0</v>
      </c>
      <c r="BR4" s="34"/>
      <c r="BS4" s="30"/>
      <c r="BT4" s="34"/>
      <c r="BU4" s="30"/>
      <c r="BV4" s="30"/>
      <c r="BW4" s="34"/>
      <c r="BX4" s="31">
        <v>2.0</v>
      </c>
      <c r="BY4" s="30"/>
      <c r="BZ4" s="30"/>
      <c r="CA4" s="31">
        <v>2.0</v>
      </c>
      <c r="CB4" s="30"/>
      <c r="CC4" s="30"/>
      <c r="CD4" s="32">
        <v>6.0</v>
      </c>
      <c r="CE4" s="31"/>
      <c r="CF4" s="30"/>
      <c r="CG4" s="30"/>
      <c r="CH4" s="30"/>
      <c r="CI4" s="30"/>
      <c r="CJ4" s="30"/>
      <c r="CK4" s="32">
        <v>1.0</v>
      </c>
      <c r="CL4" s="34"/>
      <c r="CM4" s="30"/>
      <c r="CN4" s="30"/>
      <c r="CO4" s="30"/>
      <c r="CP4" s="34"/>
      <c r="CQ4" s="30"/>
      <c r="CR4" s="30"/>
      <c r="CS4" s="30"/>
      <c r="CT4" s="30"/>
      <c r="CU4" s="30"/>
      <c r="CV4" s="30"/>
      <c r="CW4" s="30"/>
      <c r="CX4" s="31">
        <v>2.0</v>
      </c>
      <c r="CY4" s="31">
        <v>2.0</v>
      </c>
      <c r="CZ4" s="30"/>
      <c r="DA4" s="30"/>
      <c r="DB4" s="30"/>
      <c r="DC4" s="30"/>
      <c r="DD4" s="34"/>
    </row>
    <row r="5">
      <c r="A5" s="35"/>
      <c r="B5" s="23">
        <v>3.32000000133E11</v>
      </c>
      <c r="C5" s="23">
        <v>473358.0</v>
      </c>
      <c r="D5" s="33">
        <f t="shared" si="3"/>
        <v>4</v>
      </c>
      <c r="E5" s="25" t="s">
        <v>110</v>
      </c>
      <c r="F5" s="26">
        <f t="shared" si="1"/>
        <v>53</v>
      </c>
      <c r="G5" s="36">
        <v>3272.99</v>
      </c>
      <c r="H5" s="28">
        <f t="shared" si="2"/>
        <v>173468.47</v>
      </c>
      <c r="I5" s="29" t="s">
        <v>8</v>
      </c>
      <c r="J5" s="30"/>
      <c r="K5" s="30"/>
      <c r="L5" s="30"/>
      <c r="M5" s="31">
        <v>1.0</v>
      </c>
      <c r="N5" s="31">
        <v>1.0</v>
      </c>
      <c r="O5" s="31">
        <v>1.0</v>
      </c>
      <c r="P5" s="30"/>
      <c r="Q5" s="31"/>
      <c r="R5" s="31">
        <v>2.0</v>
      </c>
      <c r="S5" s="31">
        <v>1.0</v>
      </c>
      <c r="T5" s="30"/>
      <c r="U5" s="30"/>
      <c r="V5" s="30"/>
      <c r="W5" s="30"/>
      <c r="X5" s="30"/>
      <c r="Y5" s="30"/>
      <c r="Z5" s="30"/>
      <c r="AA5" s="30"/>
      <c r="AB5" s="30"/>
      <c r="AC5" s="30"/>
      <c r="AD5" s="30"/>
      <c r="AE5" s="30"/>
      <c r="AF5" s="30"/>
      <c r="AG5" s="30"/>
      <c r="AH5" s="30"/>
      <c r="AI5" s="30"/>
      <c r="AJ5" s="31">
        <v>12.0</v>
      </c>
      <c r="AK5" s="30"/>
      <c r="AL5" s="30"/>
      <c r="AM5" s="31">
        <v>4.0</v>
      </c>
      <c r="AN5" s="30"/>
      <c r="AO5" s="30"/>
      <c r="AP5" s="30"/>
      <c r="AQ5" s="30"/>
      <c r="AR5" s="30"/>
      <c r="AS5" s="30"/>
      <c r="AT5" s="30"/>
      <c r="AU5" s="31">
        <v>1.0</v>
      </c>
      <c r="AV5" s="30"/>
      <c r="AW5" s="30"/>
      <c r="AX5" s="30"/>
      <c r="AY5" s="31">
        <v>2.0</v>
      </c>
      <c r="AZ5" s="30"/>
      <c r="BA5" s="30"/>
      <c r="BB5" s="30"/>
      <c r="BC5" s="31">
        <v>2.0</v>
      </c>
      <c r="BD5" s="31">
        <v>4.0</v>
      </c>
      <c r="BE5" s="30"/>
      <c r="BF5" s="31">
        <v>2.0</v>
      </c>
      <c r="BG5" s="30"/>
      <c r="BH5" s="30"/>
      <c r="BI5" s="30"/>
      <c r="BJ5" s="30"/>
      <c r="BK5" s="30"/>
      <c r="BL5" s="30"/>
      <c r="BM5" s="30"/>
      <c r="BN5" s="30"/>
      <c r="BO5" s="30"/>
      <c r="BP5" s="30"/>
      <c r="BQ5" s="30"/>
      <c r="BR5" s="30"/>
      <c r="BS5" s="30"/>
      <c r="BT5" s="30"/>
      <c r="BU5" s="30"/>
      <c r="BV5" s="30"/>
      <c r="BW5" s="30"/>
      <c r="BX5" s="30"/>
      <c r="BY5" s="30"/>
      <c r="BZ5" s="31">
        <v>2.0</v>
      </c>
      <c r="CA5" s="30"/>
      <c r="CB5" s="30"/>
      <c r="CC5" s="30"/>
      <c r="CD5" s="30"/>
      <c r="CE5" s="30"/>
      <c r="CF5" s="30"/>
      <c r="CG5" s="30"/>
      <c r="CH5" s="30"/>
      <c r="CI5" s="30"/>
      <c r="CJ5" s="30"/>
      <c r="CK5" s="31"/>
      <c r="CL5" s="31">
        <v>10.0</v>
      </c>
      <c r="CM5" s="30"/>
      <c r="CN5" s="31">
        <v>1.0</v>
      </c>
      <c r="CO5" s="30"/>
      <c r="CP5" s="30"/>
      <c r="CQ5" s="30"/>
      <c r="CR5" s="30"/>
      <c r="CS5" s="30"/>
      <c r="CT5" s="30"/>
      <c r="CU5" s="30"/>
      <c r="CV5" s="30"/>
      <c r="CW5" s="30"/>
      <c r="CX5" s="31">
        <v>7.0</v>
      </c>
      <c r="CY5" s="30"/>
      <c r="CZ5" s="30"/>
      <c r="DA5" s="30"/>
      <c r="DB5" s="30"/>
      <c r="DC5" s="30"/>
      <c r="DD5" s="30"/>
    </row>
    <row r="6">
      <c r="A6" s="37"/>
      <c r="B6" s="23">
        <v>3.32000000167E11</v>
      </c>
      <c r="C6" s="23">
        <v>367478.0</v>
      </c>
      <c r="D6" s="33">
        <f t="shared" si="3"/>
        <v>5</v>
      </c>
      <c r="E6" s="25" t="s">
        <v>111</v>
      </c>
      <c r="F6" s="26">
        <f t="shared" si="1"/>
        <v>13</v>
      </c>
      <c r="G6" s="27">
        <v>199.0</v>
      </c>
      <c r="H6" s="28">
        <f t="shared" si="2"/>
        <v>2587</v>
      </c>
      <c r="I6" s="29" t="s">
        <v>8</v>
      </c>
      <c r="J6" s="30"/>
      <c r="K6" s="30"/>
      <c r="L6" s="30"/>
      <c r="M6" s="32">
        <v>1.0</v>
      </c>
      <c r="N6" s="34"/>
      <c r="O6" s="30"/>
      <c r="P6" s="30"/>
      <c r="Q6" s="30"/>
      <c r="R6" s="30"/>
      <c r="S6" s="30"/>
      <c r="T6" s="30"/>
      <c r="U6" s="30"/>
      <c r="V6" s="30"/>
      <c r="W6" s="30"/>
      <c r="X6" s="30"/>
      <c r="Y6" s="30"/>
      <c r="Z6" s="30"/>
      <c r="AA6" s="30"/>
      <c r="AB6" s="30"/>
      <c r="AC6" s="30"/>
      <c r="AD6" s="31">
        <v>2.0</v>
      </c>
      <c r="AE6" s="30"/>
      <c r="AF6" s="30"/>
      <c r="AG6" s="30"/>
      <c r="AH6" s="30"/>
      <c r="AI6" s="30"/>
      <c r="AJ6" s="31">
        <v>2.0</v>
      </c>
      <c r="AK6" s="30"/>
      <c r="AL6" s="30"/>
      <c r="AM6" s="30"/>
      <c r="AN6" s="30"/>
      <c r="AO6" s="31">
        <v>1.0</v>
      </c>
      <c r="AP6" s="30"/>
      <c r="AQ6" s="30"/>
      <c r="AR6" s="30"/>
      <c r="AS6" s="30"/>
      <c r="AT6" s="30"/>
      <c r="AU6" s="34"/>
      <c r="AV6" s="30"/>
      <c r="AW6" s="30"/>
      <c r="AX6" s="30"/>
      <c r="AY6" s="34"/>
      <c r="AZ6" s="30"/>
      <c r="BA6" s="30"/>
      <c r="BB6" s="34"/>
      <c r="BC6" s="34"/>
      <c r="BD6" s="30"/>
      <c r="BE6" s="32">
        <v>1.0</v>
      </c>
      <c r="BF6" s="34"/>
      <c r="BG6" s="30"/>
      <c r="BH6" s="30"/>
      <c r="BI6" s="30"/>
      <c r="BJ6" s="30"/>
      <c r="BK6" s="30"/>
      <c r="BL6" s="30"/>
      <c r="BM6" s="30"/>
      <c r="BN6" s="30"/>
      <c r="BO6" s="30"/>
      <c r="BP6" s="34"/>
      <c r="BQ6" s="34"/>
      <c r="BR6" s="30"/>
      <c r="BS6" s="30"/>
      <c r="BT6" s="30"/>
      <c r="BU6" s="30"/>
      <c r="BV6" s="30"/>
      <c r="BW6" s="30"/>
      <c r="BX6" s="30"/>
      <c r="BY6" s="30"/>
      <c r="BZ6" s="34"/>
      <c r="CA6" s="30"/>
      <c r="CB6" s="30"/>
      <c r="CC6" s="30"/>
      <c r="CD6" s="30"/>
      <c r="CE6" s="30"/>
      <c r="CF6" s="30"/>
      <c r="CG6" s="30"/>
      <c r="CH6" s="30"/>
      <c r="CI6" s="30"/>
      <c r="CJ6" s="30"/>
      <c r="CK6" s="30"/>
      <c r="CL6" s="31">
        <v>6.0</v>
      </c>
      <c r="CM6" s="30"/>
      <c r="CN6" s="30"/>
      <c r="CO6" s="34"/>
      <c r="CP6" s="30"/>
      <c r="CQ6" s="30"/>
      <c r="CR6" s="30"/>
      <c r="CS6" s="34"/>
      <c r="CT6" s="34"/>
      <c r="CU6" s="30"/>
      <c r="CV6" s="30"/>
      <c r="CW6" s="30"/>
      <c r="CX6" s="30"/>
      <c r="CY6" s="30"/>
      <c r="CZ6" s="30"/>
      <c r="DA6" s="30"/>
      <c r="DB6" s="30"/>
      <c r="DC6" s="30"/>
      <c r="DD6" s="30"/>
    </row>
    <row r="7">
      <c r="A7" s="37"/>
      <c r="B7" s="23">
        <v>3.32000000169E11</v>
      </c>
      <c r="C7" s="23">
        <v>429383.0</v>
      </c>
      <c r="D7" s="33">
        <f t="shared" si="3"/>
        <v>6</v>
      </c>
      <c r="E7" s="25" t="s">
        <v>112</v>
      </c>
      <c r="F7" s="26">
        <f t="shared" si="1"/>
        <v>23</v>
      </c>
      <c r="G7" s="27">
        <v>888.54</v>
      </c>
      <c r="H7" s="28">
        <f t="shared" si="2"/>
        <v>20436.42</v>
      </c>
      <c r="I7" s="29" t="s">
        <v>8</v>
      </c>
      <c r="J7" s="30"/>
      <c r="K7" s="31">
        <v>5.0</v>
      </c>
      <c r="L7" s="30"/>
      <c r="M7" s="31">
        <v>1.0</v>
      </c>
      <c r="N7" s="30"/>
      <c r="O7" s="30"/>
      <c r="P7" s="30"/>
      <c r="Q7" s="30"/>
      <c r="R7" s="30"/>
      <c r="S7" s="30"/>
      <c r="T7" s="30"/>
      <c r="U7" s="30"/>
      <c r="V7" s="30"/>
      <c r="W7" s="30"/>
      <c r="X7" s="30"/>
      <c r="Y7" s="30"/>
      <c r="Z7" s="30"/>
      <c r="AA7" s="30"/>
      <c r="AB7" s="30"/>
      <c r="AC7" s="30"/>
      <c r="AD7" s="30"/>
      <c r="AE7" s="30"/>
      <c r="AF7" s="30"/>
      <c r="AG7" s="30"/>
      <c r="AH7" s="30"/>
      <c r="AI7" s="30"/>
      <c r="AJ7" s="31">
        <v>5.0</v>
      </c>
      <c r="AK7" s="30"/>
      <c r="AL7" s="30"/>
      <c r="AM7" s="30"/>
      <c r="AN7" s="30"/>
      <c r="AO7" s="34"/>
      <c r="AP7" s="30"/>
      <c r="AQ7" s="30"/>
      <c r="AR7" s="30"/>
      <c r="AS7" s="30"/>
      <c r="AT7" s="30"/>
      <c r="AU7" s="31">
        <v>1.0</v>
      </c>
      <c r="AV7" s="30"/>
      <c r="AW7" s="34"/>
      <c r="AX7" s="30"/>
      <c r="AY7" s="34"/>
      <c r="AZ7" s="30"/>
      <c r="BA7" s="30"/>
      <c r="BB7" s="30"/>
      <c r="BC7" s="31">
        <v>2.0</v>
      </c>
      <c r="BD7" s="30"/>
      <c r="BE7" s="31">
        <v>1.0</v>
      </c>
      <c r="BF7" s="30"/>
      <c r="BG7" s="30"/>
      <c r="BH7" s="30"/>
      <c r="BI7" s="30"/>
      <c r="BJ7" s="30"/>
      <c r="BK7" s="30"/>
      <c r="BL7" s="30"/>
      <c r="BM7" s="30"/>
      <c r="BN7" s="30"/>
      <c r="BO7" s="30"/>
      <c r="BP7" s="30"/>
      <c r="BQ7" s="30"/>
      <c r="BR7" s="30"/>
      <c r="BS7" s="30"/>
      <c r="BT7" s="30"/>
      <c r="BU7" s="30"/>
      <c r="BV7" s="30"/>
      <c r="BW7" s="30"/>
      <c r="BX7" s="34"/>
      <c r="BY7" s="30"/>
      <c r="BZ7" s="30"/>
      <c r="CA7" s="30"/>
      <c r="CB7" s="30"/>
      <c r="CC7" s="30"/>
      <c r="CD7" s="30"/>
      <c r="CE7" s="30"/>
      <c r="CF7" s="30"/>
      <c r="CG7" s="30"/>
      <c r="CH7" s="30"/>
      <c r="CI7" s="30"/>
      <c r="CJ7" s="30"/>
      <c r="CK7" s="34"/>
      <c r="CL7" s="30"/>
      <c r="CM7" s="30"/>
      <c r="CN7" s="30"/>
      <c r="CO7" s="30"/>
      <c r="CP7" s="30"/>
      <c r="CQ7" s="30"/>
      <c r="CR7" s="30"/>
      <c r="CS7" s="30"/>
      <c r="CT7" s="30"/>
      <c r="CU7" s="31">
        <v>8.0</v>
      </c>
      <c r="CV7" s="30"/>
      <c r="CW7" s="30"/>
      <c r="CX7" s="30"/>
      <c r="CY7" s="30"/>
      <c r="CZ7" s="30"/>
      <c r="DA7" s="30"/>
      <c r="DB7" s="30"/>
      <c r="DC7" s="30"/>
      <c r="DD7" s="30"/>
    </row>
    <row r="8">
      <c r="A8" s="38" t="s">
        <v>113</v>
      </c>
      <c r="B8" s="23">
        <v>3.32000000102E11</v>
      </c>
      <c r="C8" s="23">
        <v>374807.0</v>
      </c>
      <c r="D8" s="33">
        <f t="shared" si="3"/>
        <v>7</v>
      </c>
      <c r="E8" s="25" t="s">
        <v>114</v>
      </c>
      <c r="F8" s="26">
        <f t="shared" si="1"/>
        <v>19</v>
      </c>
      <c r="G8" s="27">
        <v>740.0</v>
      </c>
      <c r="H8" s="28">
        <f t="shared" si="2"/>
        <v>14060</v>
      </c>
      <c r="I8" s="29" t="s">
        <v>8</v>
      </c>
      <c r="J8" s="30"/>
      <c r="K8" s="30"/>
      <c r="L8" s="30"/>
      <c r="M8" s="34"/>
      <c r="N8" s="31">
        <v>1.0</v>
      </c>
      <c r="O8" s="30"/>
      <c r="P8" s="30"/>
      <c r="Q8" s="30"/>
      <c r="R8" s="30"/>
      <c r="S8" s="34"/>
      <c r="T8" s="30"/>
      <c r="U8" s="30"/>
      <c r="V8" s="31">
        <v>4.0</v>
      </c>
      <c r="W8" s="30"/>
      <c r="X8" s="30"/>
      <c r="Y8" s="30"/>
      <c r="Z8" s="30"/>
      <c r="AA8" s="30"/>
      <c r="AB8" s="30"/>
      <c r="AC8" s="30"/>
      <c r="AD8" s="30"/>
      <c r="AE8" s="30"/>
      <c r="AF8" s="30"/>
      <c r="AG8" s="30"/>
      <c r="AH8" s="30"/>
      <c r="AI8" s="30"/>
      <c r="AJ8" s="31">
        <v>6.0</v>
      </c>
      <c r="AK8" s="30"/>
      <c r="AL8" s="30"/>
      <c r="AM8" s="31"/>
      <c r="AN8" s="31">
        <v>1.0</v>
      </c>
      <c r="AO8" s="34"/>
      <c r="AP8" s="30"/>
      <c r="AQ8" s="30"/>
      <c r="AR8" s="30"/>
      <c r="AS8" s="30"/>
      <c r="AT8" s="30"/>
      <c r="AU8" s="30"/>
      <c r="AV8" s="30"/>
      <c r="AW8" s="30"/>
      <c r="AX8" s="30"/>
      <c r="AY8" s="31">
        <v>2.0</v>
      </c>
      <c r="AZ8" s="30"/>
      <c r="BA8" s="30"/>
      <c r="BB8" s="30"/>
      <c r="BC8" s="30"/>
      <c r="BD8" s="30"/>
      <c r="BE8" s="30"/>
      <c r="BF8" s="34"/>
      <c r="BG8" s="30"/>
      <c r="BH8" s="30"/>
      <c r="BI8" s="31">
        <v>3.0</v>
      </c>
      <c r="BJ8" s="30"/>
      <c r="BK8" s="30"/>
      <c r="BL8" s="30"/>
      <c r="BM8" s="30"/>
      <c r="BN8" s="30"/>
      <c r="BO8" s="30"/>
      <c r="BP8" s="30"/>
      <c r="BQ8" s="34"/>
      <c r="BR8" s="30"/>
      <c r="BS8" s="30"/>
      <c r="BT8" s="30"/>
      <c r="BU8" s="30"/>
      <c r="BV8" s="30"/>
      <c r="BW8" s="30"/>
      <c r="BX8" s="31">
        <v>1.0</v>
      </c>
      <c r="BY8" s="30"/>
      <c r="BZ8" s="30"/>
      <c r="CA8" s="30"/>
      <c r="CB8" s="30"/>
      <c r="CC8" s="34"/>
      <c r="CD8" s="30"/>
      <c r="CE8" s="30"/>
      <c r="CF8" s="30"/>
      <c r="CG8" s="30"/>
      <c r="CH8" s="34"/>
      <c r="CI8" s="30"/>
      <c r="CJ8" s="30"/>
      <c r="CK8" s="31">
        <v>1.0</v>
      </c>
      <c r="CL8" s="30"/>
      <c r="CM8" s="30"/>
      <c r="CN8" s="30"/>
      <c r="CO8" s="30"/>
      <c r="CP8" s="30"/>
      <c r="CQ8" s="30"/>
      <c r="CR8" s="30"/>
      <c r="CS8" s="30"/>
      <c r="CT8" s="34"/>
      <c r="CU8" s="30"/>
      <c r="CV8" s="30"/>
      <c r="CW8" s="30"/>
      <c r="CX8" s="30"/>
      <c r="CY8" s="30"/>
      <c r="CZ8" s="30"/>
      <c r="DA8" s="30"/>
      <c r="DB8" s="30"/>
      <c r="DC8" s="30"/>
      <c r="DD8" s="30"/>
    </row>
    <row r="9">
      <c r="A9" s="37"/>
      <c r="B9" s="23">
        <v>3.3200000023E11</v>
      </c>
      <c r="C9" s="23">
        <v>437648.0</v>
      </c>
      <c r="D9" s="33">
        <f t="shared" si="3"/>
        <v>8</v>
      </c>
      <c r="E9" s="25" t="s">
        <v>115</v>
      </c>
      <c r="F9" s="26">
        <f t="shared" si="1"/>
        <v>3</v>
      </c>
      <c r="G9" s="27">
        <v>1132.89</v>
      </c>
      <c r="H9" s="28">
        <f t="shared" si="2"/>
        <v>3398.67</v>
      </c>
      <c r="I9" s="29" t="s">
        <v>8</v>
      </c>
      <c r="J9" s="30"/>
      <c r="K9" s="30"/>
      <c r="L9" s="30"/>
      <c r="M9" s="34"/>
      <c r="N9" s="32">
        <v>1.0</v>
      </c>
      <c r="O9" s="30"/>
      <c r="P9" s="30"/>
      <c r="Q9" s="30"/>
      <c r="R9" s="30"/>
      <c r="S9" s="30"/>
      <c r="T9" s="30"/>
      <c r="U9" s="30"/>
      <c r="V9" s="30"/>
      <c r="W9" s="30"/>
      <c r="X9" s="30"/>
      <c r="Y9" s="30"/>
      <c r="Z9" s="30"/>
      <c r="AA9" s="30"/>
      <c r="AB9" s="30"/>
      <c r="AC9" s="30"/>
      <c r="AD9" s="31">
        <v>1.0</v>
      </c>
      <c r="AE9" s="30"/>
      <c r="AF9" s="30"/>
      <c r="AG9" s="30"/>
      <c r="AH9" s="30"/>
      <c r="AI9" s="30"/>
      <c r="AJ9" s="31"/>
      <c r="AK9" s="30"/>
      <c r="AL9" s="30"/>
      <c r="AM9" s="30"/>
      <c r="AN9" s="30"/>
      <c r="AO9" s="34"/>
      <c r="AP9" s="30"/>
      <c r="AQ9" s="30"/>
      <c r="AR9" s="30"/>
      <c r="AS9" s="30"/>
      <c r="AT9" s="30"/>
      <c r="AU9" s="30"/>
      <c r="AV9" s="30"/>
      <c r="AW9" s="34"/>
      <c r="AX9" s="30"/>
      <c r="AY9" s="34"/>
      <c r="AZ9" s="30"/>
      <c r="BA9" s="30"/>
      <c r="BB9" s="30"/>
      <c r="BC9" s="30"/>
      <c r="BD9" s="30"/>
      <c r="BE9" s="30"/>
      <c r="BF9" s="30"/>
      <c r="BG9" s="30"/>
      <c r="BH9" s="34"/>
      <c r="BI9" s="30"/>
      <c r="BJ9" s="30"/>
      <c r="BK9" s="30"/>
      <c r="BL9" s="30"/>
      <c r="BM9" s="30"/>
      <c r="BN9" s="30"/>
      <c r="BO9" s="34"/>
      <c r="BP9" s="30"/>
      <c r="BQ9" s="34"/>
      <c r="BR9" s="30"/>
      <c r="BS9" s="30"/>
      <c r="BT9" s="30"/>
      <c r="BU9" s="30"/>
      <c r="BV9" s="30"/>
      <c r="BW9" s="30"/>
      <c r="BX9" s="30"/>
      <c r="BY9" s="30"/>
      <c r="BZ9" s="34"/>
      <c r="CA9" s="30"/>
      <c r="CB9" s="30"/>
      <c r="CC9" s="30"/>
      <c r="CD9" s="30"/>
      <c r="CE9" s="30"/>
      <c r="CF9" s="30"/>
      <c r="CG9" s="30"/>
      <c r="CH9" s="34"/>
      <c r="CI9" s="30"/>
      <c r="CJ9" s="30"/>
      <c r="CK9" s="34"/>
      <c r="CL9" s="30"/>
      <c r="CM9" s="30"/>
      <c r="CN9" s="30"/>
      <c r="CO9" s="30"/>
      <c r="CP9" s="34"/>
      <c r="CQ9" s="30"/>
      <c r="CR9" s="30"/>
      <c r="CS9" s="30"/>
      <c r="CT9" s="34"/>
      <c r="CU9" s="30"/>
      <c r="CV9" s="30"/>
      <c r="CW9" s="31">
        <v>1.0</v>
      </c>
      <c r="CX9" s="30"/>
      <c r="CY9" s="30"/>
      <c r="CZ9" s="30"/>
      <c r="DA9" s="30"/>
      <c r="DB9" s="30"/>
      <c r="DC9" s="30"/>
      <c r="DD9" s="30"/>
    </row>
    <row r="10">
      <c r="A10" s="39"/>
      <c r="B10" s="40">
        <v>3.31000000046E11</v>
      </c>
      <c r="C10" s="40">
        <v>403984.0</v>
      </c>
      <c r="D10" s="33">
        <f t="shared" si="3"/>
        <v>9</v>
      </c>
      <c r="E10" s="41" t="s">
        <v>116</v>
      </c>
      <c r="F10" s="26">
        <f t="shared" si="1"/>
        <v>1103</v>
      </c>
      <c r="G10" s="42">
        <v>7.0</v>
      </c>
      <c r="H10" s="28">
        <f t="shared" si="2"/>
        <v>7721</v>
      </c>
      <c r="I10" s="43" t="s">
        <v>117</v>
      </c>
      <c r="J10" s="40">
        <v>30.0</v>
      </c>
      <c r="K10" s="44"/>
      <c r="L10" s="44"/>
      <c r="M10" s="44"/>
      <c r="N10" s="40">
        <v>100.0</v>
      </c>
      <c r="O10" s="44"/>
      <c r="P10" s="44"/>
      <c r="Q10" s="44"/>
      <c r="R10" s="44"/>
      <c r="S10" s="44"/>
      <c r="T10" s="40">
        <v>100.0</v>
      </c>
      <c r="U10" s="44"/>
      <c r="V10" s="44"/>
      <c r="W10" s="44"/>
      <c r="X10" s="44"/>
      <c r="Y10" s="44"/>
      <c r="Z10" s="40">
        <v>100.0</v>
      </c>
      <c r="AA10" s="44"/>
      <c r="AB10" s="44"/>
      <c r="AC10" s="44"/>
      <c r="AD10" s="40">
        <v>50.0</v>
      </c>
      <c r="AE10" s="44"/>
      <c r="AF10" s="44"/>
      <c r="AG10" s="44"/>
      <c r="AH10" s="44"/>
      <c r="AI10" s="44"/>
      <c r="AJ10" s="40">
        <v>200.0</v>
      </c>
      <c r="AK10" s="44"/>
      <c r="AL10" s="44"/>
      <c r="AM10" s="44"/>
      <c r="AN10" s="44"/>
      <c r="AO10" s="40">
        <v>15.0</v>
      </c>
      <c r="AP10" s="44"/>
      <c r="AQ10" s="40">
        <v>32.0</v>
      </c>
      <c r="AR10" s="44"/>
      <c r="AS10" s="44"/>
      <c r="AT10" s="44"/>
      <c r="AU10" s="44"/>
      <c r="AV10" s="44"/>
      <c r="AW10" s="40">
        <v>17.0</v>
      </c>
      <c r="AX10" s="44"/>
      <c r="AY10" s="40">
        <v>100.0</v>
      </c>
      <c r="AZ10" s="40">
        <v>30.0</v>
      </c>
      <c r="BA10" s="44"/>
      <c r="BB10" s="44"/>
      <c r="BC10" s="40">
        <v>20.0</v>
      </c>
      <c r="BD10" s="40">
        <v>30.0</v>
      </c>
      <c r="BE10" s="40">
        <v>103.0</v>
      </c>
      <c r="BF10" s="40">
        <v>100.0</v>
      </c>
      <c r="BG10" s="44"/>
      <c r="BH10" s="44"/>
      <c r="BI10" s="44"/>
      <c r="BJ10" s="44"/>
      <c r="BK10" s="44"/>
      <c r="BL10" s="44"/>
      <c r="BM10" s="44"/>
      <c r="BN10" s="40">
        <v>10.0</v>
      </c>
      <c r="BO10" s="44"/>
      <c r="BP10" s="44"/>
      <c r="BQ10" s="40"/>
      <c r="BR10" s="44"/>
      <c r="BS10" s="44"/>
      <c r="BT10" s="40">
        <v>20.0</v>
      </c>
      <c r="BU10" s="44"/>
      <c r="BV10" s="44"/>
      <c r="BW10" s="40"/>
      <c r="BX10" s="44"/>
      <c r="BY10" s="44"/>
      <c r="BZ10" s="40">
        <v>10.0</v>
      </c>
      <c r="CA10" s="44"/>
      <c r="CB10" s="44"/>
      <c r="CC10" s="44"/>
      <c r="CD10" s="40">
        <v>16.0</v>
      </c>
      <c r="CE10" s="44"/>
      <c r="CF10" s="44"/>
      <c r="CG10" s="44"/>
      <c r="CH10" s="44"/>
      <c r="CI10" s="44"/>
      <c r="CJ10" s="44"/>
      <c r="CK10" s="44"/>
      <c r="CL10" s="44"/>
      <c r="CM10" s="44"/>
      <c r="CN10" s="44"/>
      <c r="CO10" s="44"/>
      <c r="CP10" s="44"/>
      <c r="CQ10" s="44"/>
      <c r="CR10" s="44"/>
      <c r="CS10" s="44"/>
      <c r="CT10" s="44"/>
      <c r="CU10" s="44"/>
      <c r="CV10" s="44"/>
      <c r="CW10" s="44"/>
      <c r="CX10" s="40">
        <v>20.0</v>
      </c>
      <c r="CY10" s="44"/>
      <c r="CZ10" s="44"/>
      <c r="DA10" s="44"/>
      <c r="DB10" s="44"/>
      <c r="DC10" s="44"/>
      <c r="DD10" s="44"/>
    </row>
    <row r="11">
      <c r="A11" s="39"/>
      <c r="B11" s="23">
        <v>3.31000000047E11</v>
      </c>
      <c r="C11" s="23">
        <v>416357.0</v>
      </c>
      <c r="D11" s="33">
        <f t="shared" si="3"/>
        <v>10</v>
      </c>
      <c r="E11" s="25" t="s">
        <v>118</v>
      </c>
      <c r="F11" s="26">
        <f t="shared" si="1"/>
        <v>217</v>
      </c>
      <c r="G11" s="42">
        <v>15.9</v>
      </c>
      <c r="H11" s="28">
        <f t="shared" si="2"/>
        <v>3450.3</v>
      </c>
      <c r="I11" s="43" t="s">
        <v>117</v>
      </c>
      <c r="J11" s="44"/>
      <c r="K11" s="44"/>
      <c r="L11" s="44"/>
      <c r="M11" s="44"/>
      <c r="N11" s="40">
        <v>50.0</v>
      </c>
      <c r="O11" s="44"/>
      <c r="P11" s="44"/>
      <c r="Q11" s="44"/>
      <c r="R11" s="44"/>
      <c r="S11" s="44"/>
      <c r="T11" s="44"/>
      <c r="U11" s="44"/>
      <c r="V11" s="44"/>
      <c r="W11" s="44"/>
      <c r="X11" s="44"/>
      <c r="Y11" s="44"/>
      <c r="Z11" s="44"/>
      <c r="AA11" s="44"/>
      <c r="AB11" s="44"/>
      <c r="AC11" s="44"/>
      <c r="AD11" s="40">
        <v>30.0</v>
      </c>
      <c r="AE11" s="44"/>
      <c r="AF11" s="44"/>
      <c r="AG11" s="44"/>
      <c r="AH11" s="44"/>
      <c r="AI11" s="44"/>
      <c r="AJ11" s="40">
        <v>15.0</v>
      </c>
      <c r="AK11" s="44"/>
      <c r="AL11" s="44"/>
      <c r="AM11" s="44"/>
      <c r="AN11" s="44"/>
      <c r="AO11" s="44"/>
      <c r="AP11" s="44"/>
      <c r="AQ11" s="44"/>
      <c r="AR11" s="44"/>
      <c r="AS11" s="44"/>
      <c r="AT11" s="44"/>
      <c r="AU11" s="44"/>
      <c r="AV11" s="44"/>
      <c r="AW11" s="40"/>
      <c r="AX11" s="44"/>
      <c r="AY11" s="40"/>
      <c r="AZ11" s="44"/>
      <c r="BA11" s="44"/>
      <c r="BB11" s="44"/>
      <c r="BC11" s="44"/>
      <c r="BD11" s="44"/>
      <c r="BE11" s="44"/>
      <c r="BF11" s="44"/>
      <c r="BG11" s="40"/>
      <c r="BH11" s="44"/>
      <c r="BI11" s="44"/>
      <c r="BJ11" s="44"/>
      <c r="BK11" s="44"/>
      <c r="BL11" s="44"/>
      <c r="BM11" s="40">
        <v>10.0</v>
      </c>
      <c r="BN11" s="44"/>
      <c r="BO11" s="44"/>
      <c r="BP11" s="44"/>
      <c r="BQ11" s="44"/>
      <c r="BR11" s="44"/>
      <c r="BS11" s="44"/>
      <c r="BT11" s="44"/>
      <c r="BU11" s="44"/>
      <c r="BV11" s="44"/>
      <c r="BW11" s="40"/>
      <c r="BX11" s="44"/>
      <c r="BY11" s="44"/>
      <c r="BZ11" s="44"/>
      <c r="CA11" s="44"/>
      <c r="CB11" s="44"/>
      <c r="CC11" s="44"/>
      <c r="CD11" s="44"/>
      <c r="CE11" s="44"/>
      <c r="CF11" s="44"/>
      <c r="CG11" s="44"/>
      <c r="CH11" s="40">
        <v>60.0</v>
      </c>
      <c r="CI11" s="44"/>
      <c r="CJ11" s="44"/>
      <c r="CK11" s="40"/>
      <c r="CL11" s="40">
        <v>25.0</v>
      </c>
      <c r="CM11" s="44"/>
      <c r="CN11" s="44"/>
      <c r="CO11" s="40"/>
      <c r="CP11" s="40">
        <v>15.0</v>
      </c>
      <c r="CQ11" s="44"/>
      <c r="CR11" s="44"/>
      <c r="CS11" s="44"/>
      <c r="CT11" s="40">
        <v>3.0</v>
      </c>
      <c r="CU11" s="44"/>
      <c r="CV11" s="44"/>
      <c r="CW11" s="44"/>
      <c r="CX11" s="44"/>
      <c r="CY11" s="40">
        <v>9.0</v>
      </c>
      <c r="CZ11" s="44"/>
      <c r="DA11" s="44"/>
      <c r="DB11" s="44"/>
      <c r="DC11" s="44"/>
      <c r="DD11" s="44"/>
    </row>
    <row r="12">
      <c r="A12" s="39"/>
      <c r="B12" s="23">
        <v>3.3200000012E11</v>
      </c>
      <c r="C12" s="23">
        <v>438644.0</v>
      </c>
      <c r="D12" s="33">
        <f t="shared" si="3"/>
        <v>11</v>
      </c>
      <c r="E12" s="25" t="s">
        <v>119</v>
      </c>
      <c r="F12" s="26">
        <f t="shared" si="1"/>
        <v>5</v>
      </c>
      <c r="G12" s="42">
        <v>1935.78</v>
      </c>
      <c r="H12" s="28">
        <f t="shared" si="2"/>
        <v>9678.9</v>
      </c>
      <c r="I12" s="40" t="s">
        <v>8</v>
      </c>
      <c r="J12" s="44"/>
      <c r="K12" s="44"/>
      <c r="L12" s="44"/>
      <c r="M12" s="44"/>
      <c r="N12" s="40">
        <v>1.0</v>
      </c>
      <c r="O12" s="44"/>
      <c r="P12" s="44"/>
      <c r="Q12" s="44"/>
      <c r="R12" s="44"/>
      <c r="S12" s="44"/>
      <c r="T12" s="44"/>
      <c r="U12" s="44"/>
      <c r="V12" s="40">
        <v>1.0</v>
      </c>
      <c r="W12" s="44"/>
      <c r="X12" s="44"/>
      <c r="Y12" s="44"/>
      <c r="Z12" s="44"/>
      <c r="AA12" s="44"/>
      <c r="AB12" s="44"/>
      <c r="AC12" s="44"/>
      <c r="AD12" s="44"/>
      <c r="AE12" s="44"/>
      <c r="AF12" s="44"/>
      <c r="AG12" s="44"/>
      <c r="AH12" s="44"/>
      <c r="AI12" s="44"/>
      <c r="AJ12" s="40"/>
      <c r="AK12" s="44"/>
      <c r="AL12" s="44"/>
      <c r="AM12" s="44"/>
      <c r="AN12" s="44"/>
      <c r="AO12" s="44"/>
      <c r="AP12" s="44"/>
      <c r="AQ12" s="44"/>
      <c r="AR12" s="44"/>
      <c r="AS12" s="44"/>
      <c r="AT12" s="44"/>
      <c r="AU12" s="44"/>
      <c r="AV12" s="44"/>
      <c r="AW12" s="44"/>
      <c r="AX12" s="44"/>
      <c r="AY12" s="40">
        <v>1.0</v>
      </c>
      <c r="AZ12" s="44"/>
      <c r="BA12" s="44"/>
      <c r="BB12" s="44"/>
      <c r="BC12" s="44"/>
      <c r="BD12" s="44"/>
      <c r="BE12" s="44"/>
      <c r="BF12" s="44"/>
      <c r="BG12" s="40"/>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0">
        <v>2.0</v>
      </c>
      <c r="CI12" s="44"/>
      <c r="CJ12" s="44"/>
      <c r="CK12" s="40"/>
      <c r="CL12" s="44"/>
      <c r="CM12" s="44"/>
      <c r="CN12" s="44"/>
      <c r="CO12" s="44"/>
      <c r="CP12" s="44"/>
      <c r="CQ12" s="44"/>
      <c r="CR12" s="44"/>
      <c r="CS12" s="44"/>
      <c r="CT12" s="44"/>
      <c r="CU12" s="44"/>
      <c r="CV12" s="44"/>
      <c r="CW12" s="44"/>
      <c r="CX12" s="44"/>
      <c r="CY12" s="44"/>
      <c r="CZ12" s="44"/>
      <c r="DA12" s="44"/>
      <c r="DB12" s="44"/>
      <c r="DC12" s="44"/>
      <c r="DD12" s="44"/>
    </row>
    <row r="13">
      <c r="A13" s="39"/>
      <c r="B13" s="23">
        <v>3.310000002E11</v>
      </c>
      <c r="C13" s="23">
        <v>458335.0</v>
      </c>
      <c r="D13" s="33">
        <f t="shared" si="3"/>
        <v>12</v>
      </c>
      <c r="E13" s="25" t="s">
        <v>120</v>
      </c>
      <c r="F13" s="26">
        <f t="shared" si="1"/>
        <v>64</v>
      </c>
      <c r="G13" s="42">
        <v>37.26</v>
      </c>
      <c r="H13" s="28">
        <f t="shared" si="2"/>
        <v>2384.64</v>
      </c>
      <c r="I13" s="40" t="s">
        <v>117</v>
      </c>
      <c r="J13" s="44"/>
      <c r="K13" s="44"/>
      <c r="L13" s="44"/>
      <c r="M13" s="44"/>
      <c r="N13" s="40">
        <v>3.0</v>
      </c>
      <c r="O13" s="44"/>
      <c r="P13" s="44"/>
      <c r="Q13" s="44"/>
      <c r="R13" s="44"/>
      <c r="S13" s="44"/>
      <c r="T13" s="44"/>
      <c r="U13" s="40">
        <v>4.0</v>
      </c>
      <c r="V13" s="44"/>
      <c r="W13" s="44"/>
      <c r="X13" s="44"/>
      <c r="Y13" s="44"/>
      <c r="Z13" s="44"/>
      <c r="AA13" s="44"/>
      <c r="AB13" s="44"/>
      <c r="AC13" s="44"/>
      <c r="AD13" s="44"/>
      <c r="AE13" s="44"/>
      <c r="AF13" s="44"/>
      <c r="AG13" s="44"/>
      <c r="AH13" s="44"/>
      <c r="AI13" s="44"/>
      <c r="AJ13" s="40">
        <v>20.0</v>
      </c>
      <c r="AK13" s="44"/>
      <c r="AL13" s="44"/>
      <c r="AM13" s="40"/>
      <c r="AN13" s="40"/>
      <c r="AO13" s="40"/>
      <c r="AP13" s="44"/>
      <c r="AQ13" s="44"/>
      <c r="AR13" s="44"/>
      <c r="AS13" s="44"/>
      <c r="AT13" s="44"/>
      <c r="AU13" s="44"/>
      <c r="AV13" s="44"/>
      <c r="AW13" s="44"/>
      <c r="AX13" s="44"/>
      <c r="AY13" s="40"/>
      <c r="AZ13" s="44"/>
      <c r="BA13" s="44"/>
      <c r="BB13" s="44"/>
      <c r="BC13" s="40">
        <v>20.0</v>
      </c>
      <c r="BD13" s="44"/>
      <c r="BE13" s="40"/>
      <c r="BF13" s="44"/>
      <c r="BG13" s="40"/>
      <c r="BH13" s="44"/>
      <c r="BI13" s="44"/>
      <c r="BJ13" s="44"/>
      <c r="BK13" s="44"/>
      <c r="BL13" s="44"/>
      <c r="BM13" s="40">
        <v>10.0</v>
      </c>
      <c r="BN13" s="44"/>
      <c r="BO13" s="44"/>
      <c r="BP13" s="44"/>
      <c r="BQ13" s="40"/>
      <c r="BR13" s="44"/>
      <c r="BS13" s="44"/>
      <c r="BT13" s="44"/>
      <c r="BU13" s="44"/>
      <c r="BV13" s="44"/>
      <c r="BW13" s="44"/>
      <c r="BX13" s="44"/>
      <c r="BY13" s="44"/>
      <c r="BZ13" s="44"/>
      <c r="CA13" s="44"/>
      <c r="CB13" s="44"/>
      <c r="CC13" s="44"/>
      <c r="CD13" s="44"/>
      <c r="CE13" s="44"/>
      <c r="CF13" s="44"/>
      <c r="CG13" s="44"/>
      <c r="CH13" s="44"/>
      <c r="CI13" s="44"/>
      <c r="CJ13" s="44"/>
      <c r="CK13" s="40"/>
      <c r="CL13" s="40"/>
      <c r="CM13" s="44"/>
      <c r="CN13" s="44"/>
      <c r="CO13" s="44"/>
      <c r="CP13" s="44"/>
      <c r="CQ13" s="44"/>
      <c r="CR13" s="44"/>
      <c r="CS13" s="44"/>
      <c r="CT13" s="40">
        <v>3.0</v>
      </c>
      <c r="CU13" s="44"/>
      <c r="CV13" s="44"/>
      <c r="CW13" s="44"/>
      <c r="CX13" s="44"/>
      <c r="CY13" s="40">
        <v>4.0</v>
      </c>
      <c r="CZ13" s="44"/>
      <c r="DA13" s="44"/>
      <c r="DB13" s="44"/>
      <c r="DC13" s="44"/>
      <c r="DD13" s="44"/>
    </row>
    <row r="14">
      <c r="A14" s="39"/>
      <c r="B14" s="45">
        <v>3.31000000333E11</v>
      </c>
      <c r="C14" s="23">
        <v>623814.0</v>
      </c>
      <c r="D14" s="33">
        <f t="shared" si="3"/>
        <v>13</v>
      </c>
      <c r="E14" s="25" t="s">
        <v>121</v>
      </c>
      <c r="F14" s="26">
        <f t="shared" si="1"/>
        <v>3</v>
      </c>
      <c r="G14" s="42">
        <v>400.0</v>
      </c>
      <c r="H14" s="28">
        <f t="shared" si="2"/>
        <v>1200</v>
      </c>
      <c r="I14" s="40" t="s">
        <v>122</v>
      </c>
      <c r="J14" s="44"/>
      <c r="K14" s="44"/>
      <c r="L14" s="44"/>
      <c r="M14" s="44"/>
      <c r="N14" s="40">
        <v>1.0</v>
      </c>
      <c r="O14" s="44"/>
      <c r="P14" s="44"/>
      <c r="Q14" s="44"/>
      <c r="R14" s="44"/>
      <c r="S14" s="44"/>
      <c r="T14" s="44"/>
      <c r="U14" s="44"/>
      <c r="V14" s="44"/>
      <c r="W14" s="44"/>
      <c r="X14" s="44"/>
      <c r="Y14" s="44"/>
      <c r="Z14" s="44"/>
      <c r="AA14" s="44"/>
      <c r="AB14" s="44"/>
      <c r="AC14" s="44"/>
      <c r="AD14" s="40"/>
      <c r="AE14" s="44"/>
      <c r="AF14" s="44"/>
      <c r="AG14" s="44"/>
      <c r="AH14" s="44"/>
      <c r="AI14" s="44"/>
      <c r="AJ14" s="40"/>
      <c r="AK14" s="44"/>
      <c r="AL14" s="44"/>
      <c r="AM14" s="44"/>
      <c r="AN14" s="44"/>
      <c r="AO14" s="44"/>
      <c r="AP14" s="44"/>
      <c r="AQ14" s="44"/>
      <c r="AR14" s="44"/>
      <c r="AS14" s="44"/>
      <c r="AT14" s="44"/>
      <c r="AU14" s="44"/>
      <c r="AV14" s="44"/>
      <c r="AW14" s="44"/>
      <c r="AX14" s="44"/>
      <c r="AY14" s="40"/>
      <c r="AZ14" s="44"/>
      <c r="BA14" s="44"/>
      <c r="BB14" s="40"/>
      <c r="BC14" s="40"/>
      <c r="BD14" s="44"/>
      <c r="BE14" s="44"/>
      <c r="BF14" s="40"/>
      <c r="BG14" s="40"/>
      <c r="BH14" s="44"/>
      <c r="BI14" s="40">
        <v>2.0</v>
      </c>
      <c r="BJ14" s="44"/>
      <c r="BK14" s="44"/>
      <c r="BL14" s="44"/>
      <c r="BM14" s="44"/>
      <c r="BN14" s="40"/>
      <c r="BO14" s="44"/>
      <c r="BP14" s="40"/>
      <c r="BQ14" s="44"/>
      <c r="BR14" s="44"/>
      <c r="BS14" s="44"/>
      <c r="BT14" s="40"/>
      <c r="BU14" s="44"/>
      <c r="BV14" s="44"/>
      <c r="BW14" s="44"/>
      <c r="BX14" s="44"/>
      <c r="BY14" s="40"/>
      <c r="BZ14" s="44"/>
      <c r="CA14" s="44"/>
      <c r="CB14" s="44"/>
      <c r="CC14" s="40"/>
      <c r="CD14" s="44"/>
      <c r="CE14" s="44"/>
      <c r="CF14" s="44"/>
      <c r="CG14" s="44"/>
      <c r="CH14" s="44"/>
      <c r="CI14" s="44"/>
      <c r="CJ14" s="44"/>
      <c r="CK14" s="40"/>
      <c r="CL14" s="44"/>
      <c r="CM14" s="44"/>
      <c r="CN14" s="44"/>
      <c r="CO14" s="44"/>
      <c r="CP14" s="44"/>
      <c r="CQ14" s="44"/>
      <c r="CR14" s="44"/>
      <c r="CS14" s="44"/>
      <c r="CT14" s="40"/>
      <c r="CU14" s="44"/>
      <c r="CV14" s="44"/>
      <c r="CW14" s="44"/>
      <c r="CX14" s="40"/>
      <c r="CY14" s="44"/>
      <c r="CZ14" s="44"/>
      <c r="DA14" s="44"/>
      <c r="DB14" s="44"/>
      <c r="DC14" s="44"/>
      <c r="DD14" s="44"/>
    </row>
    <row r="15">
      <c r="A15" s="46"/>
      <c r="B15" s="40">
        <v>3.32000000201E11</v>
      </c>
      <c r="C15" s="40">
        <v>253906.0</v>
      </c>
      <c r="D15" s="33">
        <f t="shared" si="3"/>
        <v>14</v>
      </c>
      <c r="E15" s="41" t="s">
        <v>123</v>
      </c>
      <c r="F15" s="26">
        <f t="shared" si="1"/>
        <v>46</v>
      </c>
      <c r="G15" s="42">
        <v>800.0</v>
      </c>
      <c r="H15" s="28">
        <f t="shared" si="2"/>
        <v>36800</v>
      </c>
      <c r="I15" s="40" t="s">
        <v>8</v>
      </c>
      <c r="J15" s="44"/>
      <c r="K15" s="44"/>
      <c r="L15" s="44"/>
      <c r="M15" s="44"/>
      <c r="N15" s="40"/>
      <c r="O15" s="44"/>
      <c r="P15" s="44"/>
      <c r="Q15" s="40">
        <v>5.0</v>
      </c>
      <c r="R15" s="44"/>
      <c r="S15" s="44"/>
      <c r="T15" s="44"/>
      <c r="U15" s="44"/>
      <c r="V15" s="44"/>
      <c r="W15" s="44"/>
      <c r="X15" s="44"/>
      <c r="Y15" s="44"/>
      <c r="Z15" s="44"/>
      <c r="AA15" s="44"/>
      <c r="AB15" s="44"/>
      <c r="AC15" s="44"/>
      <c r="AD15" s="44"/>
      <c r="AE15" s="44"/>
      <c r="AF15" s="44"/>
      <c r="AG15" s="44"/>
      <c r="AH15" s="40"/>
      <c r="AI15" s="44"/>
      <c r="AJ15" s="40">
        <v>30.0</v>
      </c>
      <c r="AK15" s="44"/>
      <c r="AL15" s="44"/>
      <c r="AM15" s="40"/>
      <c r="AN15" s="40"/>
      <c r="AO15" s="44"/>
      <c r="AP15" s="44"/>
      <c r="AQ15" s="44"/>
      <c r="AR15" s="44"/>
      <c r="AS15" s="44"/>
      <c r="AT15" s="44"/>
      <c r="AU15" s="44"/>
      <c r="AV15" s="40">
        <v>3.0</v>
      </c>
      <c r="AW15" s="40">
        <v>2.0</v>
      </c>
      <c r="AX15" s="44"/>
      <c r="AY15" s="40">
        <v>2.0</v>
      </c>
      <c r="AZ15" s="44"/>
      <c r="BA15" s="44"/>
      <c r="BB15" s="44"/>
      <c r="BC15" s="44"/>
      <c r="BD15" s="44"/>
      <c r="BE15" s="44"/>
      <c r="BF15" s="40"/>
      <c r="BG15" s="44"/>
      <c r="BH15" s="44"/>
      <c r="BI15" s="44"/>
      <c r="BJ15" s="44"/>
      <c r="BK15" s="44"/>
      <c r="BL15" s="44"/>
      <c r="BM15" s="44"/>
      <c r="BN15" s="44"/>
      <c r="BO15" s="44"/>
      <c r="BP15" s="44"/>
      <c r="BQ15" s="44"/>
      <c r="BR15" s="44"/>
      <c r="BS15" s="40"/>
      <c r="BT15" s="44"/>
      <c r="BU15" s="44"/>
      <c r="BV15" s="44"/>
      <c r="BW15" s="40">
        <v>2.0</v>
      </c>
      <c r="BX15" s="44"/>
      <c r="BY15" s="44"/>
      <c r="BZ15" s="44"/>
      <c r="CA15" s="44"/>
      <c r="CB15" s="44"/>
      <c r="CC15" s="44"/>
      <c r="CD15" s="40">
        <v>2.0</v>
      </c>
      <c r="CE15" s="44"/>
      <c r="CF15" s="44"/>
      <c r="CG15" s="44"/>
      <c r="CH15" s="44"/>
      <c r="CI15" s="44"/>
      <c r="CJ15" s="44"/>
      <c r="CK15" s="40"/>
      <c r="CL15" s="44"/>
      <c r="CM15" s="44"/>
      <c r="CN15" s="44"/>
      <c r="CO15" s="40"/>
      <c r="CP15" s="44"/>
      <c r="CQ15" s="44"/>
      <c r="CR15" s="44"/>
      <c r="CS15" s="44"/>
      <c r="CT15" s="44"/>
      <c r="CU15" s="44"/>
      <c r="CV15" s="44"/>
      <c r="CW15" s="44"/>
      <c r="CX15" s="44"/>
      <c r="CY15" s="44"/>
      <c r="CZ15" s="44"/>
      <c r="DA15" s="44"/>
      <c r="DB15" s="44"/>
      <c r="DC15" s="44"/>
      <c r="DD15" s="44"/>
    </row>
    <row r="16">
      <c r="A16" s="47"/>
      <c r="B16" s="40">
        <v>3.32000000123E11</v>
      </c>
      <c r="C16" s="40">
        <v>405329.0</v>
      </c>
      <c r="D16" s="33">
        <f t="shared" si="3"/>
        <v>15</v>
      </c>
      <c r="E16" s="41" t="s">
        <v>124</v>
      </c>
      <c r="F16" s="26">
        <f t="shared" si="1"/>
        <v>53</v>
      </c>
      <c r="G16" s="42">
        <v>700.0</v>
      </c>
      <c r="H16" s="28">
        <f t="shared" si="2"/>
        <v>37100</v>
      </c>
      <c r="I16" s="40" t="s">
        <v>8</v>
      </c>
      <c r="J16" s="44"/>
      <c r="K16" s="44"/>
      <c r="L16" s="44"/>
      <c r="M16" s="44"/>
      <c r="N16" s="40">
        <v>5.0</v>
      </c>
      <c r="O16" s="44"/>
      <c r="P16" s="44"/>
      <c r="Q16" s="44"/>
      <c r="R16" s="44"/>
      <c r="S16" s="44"/>
      <c r="T16" s="44"/>
      <c r="U16" s="40">
        <v>1.0</v>
      </c>
      <c r="V16" s="44"/>
      <c r="W16" s="44"/>
      <c r="X16" s="44"/>
      <c r="Y16" s="44"/>
      <c r="Z16" s="40">
        <v>1.0</v>
      </c>
      <c r="AA16" s="44"/>
      <c r="AB16" s="44"/>
      <c r="AC16" s="44"/>
      <c r="AD16" s="44"/>
      <c r="AE16" s="44"/>
      <c r="AF16" s="44"/>
      <c r="AG16" s="44"/>
      <c r="AH16" s="40">
        <v>1.0</v>
      </c>
      <c r="AI16" s="44"/>
      <c r="AJ16" s="40">
        <v>4.0</v>
      </c>
      <c r="AK16" s="44"/>
      <c r="AL16" s="44"/>
      <c r="AM16" s="40">
        <v>6.0</v>
      </c>
      <c r="AN16" s="40">
        <v>1.0</v>
      </c>
      <c r="AO16" s="40">
        <v>1.0</v>
      </c>
      <c r="AP16" s="44"/>
      <c r="AQ16" s="40">
        <v>1.0</v>
      </c>
      <c r="AR16" s="44"/>
      <c r="AS16" s="44"/>
      <c r="AT16" s="44"/>
      <c r="AU16" s="44"/>
      <c r="AV16" s="44"/>
      <c r="AW16" s="40">
        <v>1.0</v>
      </c>
      <c r="AX16" s="44"/>
      <c r="AY16" s="40">
        <v>2.0</v>
      </c>
      <c r="AZ16" s="44"/>
      <c r="BA16" s="44"/>
      <c r="BB16" s="44"/>
      <c r="BC16" s="40">
        <v>2.0</v>
      </c>
      <c r="BD16" s="40">
        <v>3.0</v>
      </c>
      <c r="BE16" s="40">
        <v>3.0</v>
      </c>
      <c r="BF16" s="44"/>
      <c r="BG16" s="44"/>
      <c r="BH16" s="44"/>
      <c r="BI16" s="44"/>
      <c r="BJ16" s="44"/>
      <c r="BK16" s="44"/>
      <c r="BL16" s="44"/>
      <c r="BM16" s="44"/>
      <c r="BN16" s="44"/>
      <c r="BO16" s="44"/>
      <c r="BP16" s="44"/>
      <c r="BQ16" s="44"/>
      <c r="BR16" s="40">
        <v>2.0</v>
      </c>
      <c r="BS16" s="44"/>
      <c r="BT16" s="40"/>
      <c r="BU16" s="44"/>
      <c r="BV16" s="44"/>
      <c r="BW16" s="44"/>
      <c r="BX16" s="40">
        <v>2.0</v>
      </c>
      <c r="BY16" s="44"/>
      <c r="BZ16" s="40">
        <v>2.0</v>
      </c>
      <c r="CA16" s="44"/>
      <c r="CB16" s="44"/>
      <c r="CC16" s="40">
        <v>5.0</v>
      </c>
      <c r="CD16" s="40">
        <v>2.0</v>
      </c>
      <c r="CE16" s="44"/>
      <c r="CF16" s="44"/>
      <c r="CG16" s="44"/>
      <c r="CH16" s="44"/>
      <c r="CI16" s="44"/>
      <c r="CJ16" s="44"/>
      <c r="CK16" s="44"/>
      <c r="CL16" s="40">
        <v>5.0</v>
      </c>
      <c r="CM16" s="44"/>
      <c r="CN16" s="44"/>
      <c r="CO16" s="44"/>
      <c r="CP16" s="44"/>
      <c r="CQ16" s="44"/>
      <c r="CR16" s="44"/>
      <c r="CS16" s="44"/>
      <c r="CT16" s="44"/>
      <c r="CU16" s="44"/>
      <c r="CV16" s="44"/>
      <c r="CW16" s="44"/>
      <c r="CX16" s="40">
        <v>2.0</v>
      </c>
      <c r="CY16" s="40">
        <v>1.0</v>
      </c>
      <c r="CZ16" s="44"/>
      <c r="DA16" s="44"/>
      <c r="DB16" s="44"/>
      <c r="DC16" s="44"/>
      <c r="DD16" s="44"/>
    </row>
    <row r="17">
      <c r="A17" s="48"/>
      <c r="B17" s="40">
        <v>3.31000000035E11</v>
      </c>
      <c r="C17" s="40">
        <v>354551.0</v>
      </c>
      <c r="D17" s="33">
        <f t="shared" si="3"/>
        <v>16</v>
      </c>
      <c r="E17" s="49" t="s">
        <v>125</v>
      </c>
      <c r="F17" s="26">
        <f t="shared" si="1"/>
        <v>3</v>
      </c>
      <c r="G17" s="42">
        <v>50.0</v>
      </c>
      <c r="H17" s="28">
        <f t="shared" si="2"/>
        <v>150</v>
      </c>
      <c r="I17" s="40" t="s">
        <v>8</v>
      </c>
      <c r="J17" s="44"/>
      <c r="K17" s="44"/>
      <c r="L17" s="44"/>
      <c r="M17" s="44"/>
      <c r="N17" s="40"/>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0">
        <v>3.0</v>
      </c>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row>
    <row r="18">
      <c r="A18" s="48"/>
      <c r="B18" s="40">
        <v>3.31000000258E11</v>
      </c>
      <c r="C18" s="40">
        <v>386071.0</v>
      </c>
      <c r="D18" s="33">
        <f t="shared" si="3"/>
        <v>17</v>
      </c>
      <c r="E18" s="49" t="s">
        <v>126</v>
      </c>
      <c r="F18" s="26">
        <f t="shared" si="1"/>
        <v>55</v>
      </c>
      <c r="G18" s="42">
        <v>20.0</v>
      </c>
      <c r="H18" s="28">
        <f t="shared" si="2"/>
        <v>1100</v>
      </c>
      <c r="I18" s="40" t="s">
        <v>8</v>
      </c>
      <c r="J18" s="44"/>
      <c r="K18" s="44"/>
      <c r="L18" s="44"/>
      <c r="M18" s="44"/>
      <c r="N18" s="40">
        <v>20.0</v>
      </c>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0">
        <v>15.0</v>
      </c>
      <c r="CA18" s="44"/>
      <c r="CB18" s="44"/>
      <c r="CC18" s="44"/>
      <c r="CD18" s="44"/>
      <c r="CE18" s="44"/>
      <c r="CF18" s="44"/>
      <c r="CG18" s="44"/>
      <c r="CH18" s="44"/>
      <c r="CI18" s="44"/>
      <c r="CJ18" s="44"/>
      <c r="CK18" s="44"/>
      <c r="CL18" s="44"/>
      <c r="CM18" s="44"/>
      <c r="CN18" s="44"/>
      <c r="CO18" s="44"/>
      <c r="CP18" s="44"/>
      <c r="CQ18" s="44"/>
      <c r="CR18" s="44"/>
      <c r="CS18" s="44"/>
      <c r="CT18" s="40">
        <v>15.0</v>
      </c>
      <c r="CU18" s="44"/>
      <c r="CV18" s="44"/>
      <c r="CW18" s="44"/>
      <c r="CX18" s="40">
        <v>5.0</v>
      </c>
      <c r="CY18" s="44"/>
      <c r="CZ18" s="44"/>
      <c r="DA18" s="44"/>
      <c r="DB18" s="44"/>
      <c r="DC18" s="44"/>
      <c r="DD18" s="44"/>
    </row>
    <row r="19">
      <c r="A19" s="48"/>
      <c r="B19" s="40">
        <v>3.31000000265E11</v>
      </c>
      <c r="C19" s="40">
        <v>601499.0</v>
      </c>
      <c r="D19" s="33">
        <f t="shared" si="3"/>
        <v>18</v>
      </c>
      <c r="E19" s="49" t="s">
        <v>127</v>
      </c>
      <c r="F19" s="26">
        <f t="shared" si="1"/>
        <v>30</v>
      </c>
      <c r="G19" s="42">
        <v>35.0</v>
      </c>
      <c r="H19" s="28">
        <f t="shared" si="2"/>
        <v>1050</v>
      </c>
      <c r="I19" s="40" t="s">
        <v>8</v>
      </c>
      <c r="J19" s="44"/>
      <c r="K19" s="44"/>
      <c r="L19" s="44"/>
      <c r="M19" s="44"/>
      <c r="N19" s="40">
        <v>10.0</v>
      </c>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0">
        <v>20.0</v>
      </c>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row>
    <row r="20">
      <c r="A20" s="48"/>
      <c r="B20" s="40">
        <v>3.31000000217E11</v>
      </c>
      <c r="C20" s="40">
        <v>292976.0</v>
      </c>
      <c r="D20" s="33">
        <f t="shared" si="3"/>
        <v>19</v>
      </c>
      <c r="E20" s="49" t="s">
        <v>128</v>
      </c>
      <c r="F20" s="26">
        <f t="shared" si="1"/>
        <v>81</v>
      </c>
      <c r="G20" s="42">
        <v>86.83</v>
      </c>
      <c r="H20" s="28">
        <f t="shared" si="2"/>
        <v>7033.23</v>
      </c>
      <c r="I20" s="40" t="s">
        <v>8</v>
      </c>
      <c r="J20" s="44"/>
      <c r="K20" s="44"/>
      <c r="L20" s="44"/>
      <c r="M20" s="44"/>
      <c r="N20" s="40">
        <v>5.0</v>
      </c>
      <c r="O20" s="44"/>
      <c r="P20" s="44"/>
      <c r="Q20" s="44"/>
      <c r="R20" s="44"/>
      <c r="S20" s="44"/>
      <c r="T20" s="44"/>
      <c r="U20" s="44"/>
      <c r="V20" s="44"/>
      <c r="W20" s="44"/>
      <c r="X20" s="44"/>
      <c r="Y20" s="44"/>
      <c r="Z20" s="44"/>
      <c r="AA20" s="44"/>
      <c r="AB20" s="44"/>
      <c r="AC20" s="44"/>
      <c r="AD20" s="44"/>
      <c r="AE20" s="44"/>
      <c r="AF20" s="44"/>
      <c r="AG20" s="44"/>
      <c r="AH20" s="44"/>
      <c r="AI20" s="44"/>
      <c r="AJ20" s="40">
        <v>6.0</v>
      </c>
      <c r="AK20" s="44"/>
      <c r="AL20" s="44"/>
      <c r="AM20" s="44"/>
      <c r="AN20" s="44"/>
      <c r="AO20" s="44"/>
      <c r="AP20" s="44"/>
      <c r="AQ20" s="44"/>
      <c r="AR20" s="44"/>
      <c r="AS20" s="44"/>
      <c r="AT20" s="44"/>
      <c r="AU20" s="44"/>
      <c r="AV20" s="44"/>
      <c r="AW20" s="40">
        <v>2.0</v>
      </c>
      <c r="AX20" s="44"/>
      <c r="AY20" s="40">
        <v>12.0</v>
      </c>
      <c r="AZ20" s="44"/>
      <c r="BA20" s="44"/>
      <c r="BB20" s="44"/>
      <c r="BC20" s="44"/>
      <c r="BD20" s="44"/>
      <c r="BE20" s="40">
        <v>21.0</v>
      </c>
      <c r="BF20" s="44"/>
      <c r="BG20" s="44"/>
      <c r="BH20" s="44"/>
      <c r="BI20" s="44"/>
      <c r="BJ20" s="44"/>
      <c r="BK20" s="44"/>
      <c r="BL20" s="44"/>
      <c r="BM20" s="44"/>
      <c r="BN20" s="44"/>
      <c r="BO20" s="44"/>
      <c r="BP20" s="44"/>
      <c r="BQ20" s="40">
        <v>24.0</v>
      </c>
      <c r="BR20" s="40">
        <v>4.0</v>
      </c>
      <c r="BS20" s="44"/>
      <c r="BT20" s="44"/>
      <c r="BU20" s="44"/>
      <c r="BV20" s="44"/>
      <c r="BW20" s="44"/>
      <c r="BX20" s="44"/>
      <c r="BY20" s="44"/>
      <c r="BZ20" s="44"/>
      <c r="CA20" s="44"/>
      <c r="CB20" s="44"/>
      <c r="CC20" s="44"/>
      <c r="CD20" s="40">
        <v>4.0</v>
      </c>
      <c r="CE20" s="44"/>
      <c r="CF20" s="44"/>
      <c r="CG20" s="44"/>
      <c r="CH20" s="44"/>
      <c r="CI20" s="44"/>
      <c r="CJ20" s="44"/>
      <c r="CK20" s="40">
        <v>3.0</v>
      </c>
      <c r="CL20" s="44"/>
      <c r="CM20" s="44"/>
      <c r="CN20" s="44"/>
      <c r="CO20" s="44"/>
      <c r="CP20" s="44"/>
      <c r="CQ20" s="44"/>
      <c r="CR20" s="44"/>
      <c r="CS20" s="44"/>
      <c r="CT20" s="44"/>
      <c r="CU20" s="44"/>
      <c r="CV20" s="44"/>
      <c r="CW20" s="44"/>
      <c r="CX20" s="44"/>
      <c r="CY20" s="44"/>
      <c r="CZ20" s="44"/>
      <c r="DA20" s="44"/>
      <c r="DB20" s="44"/>
      <c r="DC20" s="44"/>
      <c r="DD20" s="44"/>
    </row>
    <row r="21">
      <c r="A21" s="48"/>
      <c r="B21" s="40">
        <v>3.31000000205E11</v>
      </c>
      <c r="C21" s="40">
        <v>361243.0</v>
      </c>
      <c r="D21" s="33">
        <f t="shared" si="3"/>
        <v>20</v>
      </c>
      <c r="E21" s="49" t="s">
        <v>129</v>
      </c>
      <c r="F21" s="26">
        <f t="shared" si="1"/>
        <v>111</v>
      </c>
      <c r="G21" s="42">
        <v>62.39</v>
      </c>
      <c r="H21" s="28">
        <f t="shared" si="2"/>
        <v>6925.29</v>
      </c>
      <c r="I21" s="40" t="s">
        <v>8</v>
      </c>
      <c r="J21" s="44"/>
      <c r="K21" s="44"/>
      <c r="L21" s="44"/>
      <c r="M21" s="44"/>
      <c r="N21" s="40">
        <v>10.0</v>
      </c>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0">
        <v>4.0</v>
      </c>
      <c r="AR21" s="44"/>
      <c r="AS21" s="44"/>
      <c r="AT21" s="44"/>
      <c r="AU21" s="44"/>
      <c r="AV21" s="44"/>
      <c r="AW21" s="40">
        <v>2.0</v>
      </c>
      <c r="AX21" s="44"/>
      <c r="AY21" s="40">
        <v>30.0</v>
      </c>
      <c r="AZ21" s="44"/>
      <c r="BA21" s="44"/>
      <c r="BB21" s="44"/>
      <c r="BC21" s="44"/>
      <c r="BD21" s="44"/>
      <c r="BE21" s="44"/>
      <c r="BF21" s="40">
        <v>27.0</v>
      </c>
      <c r="BG21" s="44"/>
      <c r="BH21" s="44"/>
      <c r="BI21" s="44"/>
      <c r="BJ21" s="44"/>
      <c r="BK21" s="44"/>
      <c r="BL21" s="44"/>
      <c r="BM21" s="44"/>
      <c r="BN21" s="44"/>
      <c r="BO21" s="44"/>
      <c r="BP21" s="44"/>
      <c r="BQ21" s="40">
        <v>16.0</v>
      </c>
      <c r="BR21" s="44"/>
      <c r="BS21" s="44"/>
      <c r="BT21" s="44"/>
      <c r="BU21" s="44"/>
      <c r="BV21" s="44"/>
      <c r="BW21" s="44"/>
      <c r="BX21" s="44"/>
      <c r="BY21" s="44"/>
      <c r="BZ21" s="40">
        <v>5.0</v>
      </c>
      <c r="CA21" s="44"/>
      <c r="CB21" s="44"/>
      <c r="CC21" s="44"/>
      <c r="CD21" s="40">
        <v>4.0</v>
      </c>
      <c r="CE21" s="44"/>
      <c r="CF21" s="44"/>
      <c r="CG21" s="44"/>
      <c r="CH21" s="44"/>
      <c r="CI21" s="44"/>
      <c r="CJ21" s="44"/>
      <c r="CK21" s="44"/>
      <c r="CL21" s="40">
        <v>10.0</v>
      </c>
      <c r="CM21" s="44"/>
      <c r="CN21" s="44"/>
      <c r="CO21" s="44"/>
      <c r="CP21" s="44"/>
      <c r="CQ21" s="40">
        <v>3.0</v>
      </c>
      <c r="CR21" s="44"/>
      <c r="CS21" s="44"/>
      <c r="CT21" s="44"/>
      <c r="CU21" s="44"/>
      <c r="CV21" s="44"/>
      <c r="CW21" s="44"/>
      <c r="CX21" s="44"/>
      <c r="CY21" s="44"/>
      <c r="CZ21" s="44"/>
      <c r="DA21" s="44"/>
      <c r="DB21" s="44"/>
      <c r="DC21" s="44"/>
      <c r="DD21" s="44"/>
    </row>
    <row r="22">
      <c r="A22" s="48"/>
      <c r="B22" s="40">
        <v>3.32000000185E11</v>
      </c>
      <c r="C22" s="40">
        <v>457929.0</v>
      </c>
      <c r="D22" s="33">
        <f t="shared" si="3"/>
        <v>21</v>
      </c>
      <c r="E22" s="49" t="s">
        <v>130</v>
      </c>
      <c r="F22" s="26">
        <f t="shared" si="1"/>
        <v>46</v>
      </c>
      <c r="G22" s="42">
        <v>650.0</v>
      </c>
      <c r="H22" s="28">
        <f t="shared" si="2"/>
        <v>29900</v>
      </c>
      <c r="I22" s="40" t="s">
        <v>8</v>
      </c>
      <c r="J22" s="44"/>
      <c r="K22" s="44"/>
      <c r="L22" s="44"/>
      <c r="M22" s="44"/>
      <c r="N22" s="40">
        <v>4.0</v>
      </c>
      <c r="O22" s="44"/>
      <c r="P22" s="44"/>
      <c r="Q22" s="44"/>
      <c r="R22" s="44"/>
      <c r="S22" s="44"/>
      <c r="T22" s="44"/>
      <c r="U22" s="44"/>
      <c r="V22" s="44"/>
      <c r="W22" s="44"/>
      <c r="X22" s="44"/>
      <c r="Y22" s="44"/>
      <c r="Z22" s="44"/>
      <c r="AA22" s="44"/>
      <c r="AB22" s="44"/>
      <c r="AC22" s="44"/>
      <c r="AD22" s="40">
        <v>5.0</v>
      </c>
      <c r="AE22" s="44"/>
      <c r="AF22" s="44"/>
      <c r="AG22" s="44"/>
      <c r="AH22" s="44"/>
      <c r="AI22" s="44"/>
      <c r="AJ22" s="40">
        <v>20.0</v>
      </c>
      <c r="AK22" s="44"/>
      <c r="AL22" s="44"/>
      <c r="AM22" s="44"/>
      <c r="AN22" s="44"/>
      <c r="AO22" s="44"/>
      <c r="AP22" s="44"/>
      <c r="AQ22" s="44"/>
      <c r="AR22" s="44"/>
      <c r="AS22" s="44"/>
      <c r="AT22" s="44"/>
      <c r="AU22" s="44"/>
      <c r="AV22" s="44"/>
      <c r="AW22" s="40">
        <v>1.0</v>
      </c>
      <c r="AX22" s="44"/>
      <c r="AY22" s="40">
        <v>10.0</v>
      </c>
      <c r="AZ22" s="44"/>
      <c r="BA22" s="44"/>
      <c r="BB22" s="44"/>
      <c r="BC22" s="44"/>
      <c r="BD22" s="44"/>
      <c r="BE22" s="40">
        <v>1.0</v>
      </c>
      <c r="BF22" s="40">
        <v>3.0</v>
      </c>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0">
        <v>2.0</v>
      </c>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row>
    <row r="23">
      <c r="A23" s="48"/>
      <c r="B23" s="40">
        <v>3.32000000113E11</v>
      </c>
      <c r="C23" s="40">
        <v>462874.0</v>
      </c>
      <c r="D23" s="33">
        <f t="shared" si="3"/>
        <v>22</v>
      </c>
      <c r="E23" s="49" t="s">
        <v>131</v>
      </c>
      <c r="F23" s="26">
        <f t="shared" si="1"/>
        <v>5</v>
      </c>
      <c r="G23" s="42">
        <v>1500.0</v>
      </c>
      <c r="H23" s="28">
        <f t="shared" si="2"/>
        <v>7500</v>
      </c>
      <c r="I23" s="40" t="s">
        <v>8</v>
      </c>
      <c r="J23" s="44"/>
      <c r="K23" s="44"/>
      <c r="L23" s="44"/>
      <c r="M23" s="44"/>
      <c r="N23" s="40">
        <v>1.0</v>
      </c>
      <c r="O23" s="44"/>
      <c r="P23" s="44"/>
      <c r="Q23" s="44"/>
      <c r="R23" s="44"/>
      <c r="S23" s="44"/>
      <c r="T23" s="44"/>
      <c r="U23" s="44"/>
      <c r="V23" s="44"/>
      <c r="W23" s="44"/>
      <c r="X23" s="44"/>
      <c r="Y23" s="44"/>
      <c r="Z23" s="40">
        <v>1.0</v>
      </c>
      <c r="AA23" s="44"/>
      <c r="AB23" s="44"/>
      <c r="AC23" s="44"/>
      <c r="AD23" s="44"/>
      <c r="AE23" s="44"/>
      <c r="AF23" s="44"/>
      <c r="AG23" s="44"/>
      <c r="AH23" s="44"/>
      <c r="AI23" s="44"/>
      <c r="AJ23" s="40">
        <v>2.0</v>
      </c>
      <c r="AK23" s="44"/>
      <c r="AL23" s="44"/>
      <c r="AM23" s="44"/>
      <c r="AN23" s="44"/>
      <c r="AO23" s="44"/>
      <c r="AP23" s="44"/>
      <c r="AQ23" s="44"/>
      <c r="AR23" s="44"/>
      <c r="AS23" s="44"/>
      <c r="AT23" s="44"/>
      <c r="AU23" s="44"/>
      <c r="AV23" s="44"/>
      <c r="AW23" s="40">
        <v>1.0</v>
      </c>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row>
    <row r="24">
      <c r="A24" s="48"/>
      <c r="B24" s="40">
        <v>3.31000000334E11</v>
      </c>
      <c r="C24" s="40">
        <v>417162.0</v>
      </c>
      <c r="D24" s="33">
        <f t="shared" si="3"/>
        <v>23</v>
      </c>
      <c r="E24" s="49" t="s">
        <v>132</v>
      </c>
      <c r="F24" s="26">
        <f t="shared" si="1"/>
        <v>2703</v>
      </c>
      <c r="G24" s="42">
        <v>25.0</v>
      </c>
      <c r="H24" s="28">
        <f t="shared" si="2"/>
        <v>67575</v>
      </c>
      <c r="I24" s="40" t="s">
        <v>8</v>
      </c>
      <c r="J24" s="44"/>
      <c r="K24" s="44"/>
      <c r="L24" s="44"/>
      <c r="M24" s="44"/>
      <c r="N24" s="44"/>
      <c r="O24" s="40">
        <v>1.0</v>
      </c>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0">
        <v>2.0</v>
      </c>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0">
        <v>200.0</v>
      </c>
      <c r="CM24" s="44"/>
      <c r="CN24" s="44"/>
      <c r="CO24" s="44"/>
      <c r="CP24" s="44"/>
      <c r="CQ24" s="44"/>
      <c r="CR24" s="44"/>
      <c r="CS24" s="44"/>
      <c r="CT24" s="44"/>
      <c r="CU24" s="44"/>
      <c r="CV24" s="44"/>
      <c r="CW24" s="44"/>
      <c r="CX24" s="44"/>
      <c r="CY24" s="44"/>
      <c r="CZ24" s="44"/>
      <c r="DA24" s="44"/>
      <c r="DB24" s="44"/>
      <c r="DC24" s="44"/>
      <c r="DD24" s="40">
        <v>2500.0</v>
      </c>
    </row>
    <row r="25">
      <c r="A25" s="48"/>
      <c r="B25" s="40">
        <v>3.32000000125E11</v>
      </c>
      <c r="C25" s="40">
        <v>345665.0</v>
      </c>
      <c r="D25" s="33">
        <f t="shared" si="3"/>
        <v>24</v>
      </c>
      <c r="E25" s="49" t="s">
        <v>133</v>
      </c>
      <c r="F25" s="26">
        <f t="shared" si="1"/>
        <v>20</v>
      </c>
      <c r="G25" s="42">
        <v>4075.16</v>
      </c>
      <c r="H25" s="28">
        <f t="shared" si="2"/>
        <v>81503.2</v>
      </c>
      <c r="I25" s="40" t="s">
        <v>8</v>
      </c>
      <c r="J25" s="44"/>
      <c r="K25" s="40">
        <v>2.0</v>
      </c>
      <c r="L25" s="44"/>
      <c r="M25" s="44"/>
      <c r="N25" s="44"/>
      <c r="O25" s="44"/>
      <c r="P25" s="44"/>
      <c r="Q25" s="44"/>
      <c r="R25" s="44"/>
      <c r="S25" s="40">
        <v>1.0</v>
      </c>
      <c r="T25" s="44"/>
      <c r="U25" s="44"/>
      <c r="V25" s="44"/>
      <c r="W25" s="44"/>
      <c r="X25" s="44"/>
      <c r="Y25" s="44"/>
      <c r="Z25" s="44"/>
      <c r="AA25" s="44"/>
      <c r="AB25" s="44"/>
      <c r="AC25" s="44"/>
      <c r="AD25" s="40">
        <v>1.0</v>
      </c>
      <c r="AE25" s="44"/>
      <c r="AF25" s="44"/>
      <c r="AG25" s="44"/>
      <c r="AH25" s="44"/>
      <c r="AI25" s="44"/>
      <c r="AJ25" s="40">
        <v>1.0</v>
      </c>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0">
        <v>1.0</v>
      </c>
      <c r="BN25" s="44"/>
      <c r="BO25" s="44"/>
      <c r="BP25" s="44"/>
      <c r="BQ25" s="44"/>
      <c r="BR25" s="44"/>
      <c r="BS25" s="44"/>
      <c r="BT25" s="44"/>
      <c r="BU25" s="44"/>
      <c r="BV25" s="44"/>
      <c r="BW25" s="44"/>
      <c r="BX25" s="44"/>
      <c r="BY25" s="44"/>
      <c r="BZ25" s="44"/>
      <c r="CA25" s="44"/>
      <c r="CB25" s="44"/>
      <c r="CC25" s="44"/>
      <c r="CD25" s="40">
        <v>1.0</v>
      </c>
      <c r="CE25" s="44"/>
      <c r="CF25" s="44"/>
      <c r="CG25" s="44"/>
      <c r="CH25" s="44"/>
      <c r="CI25" s="44"/>
      <c r="CJ25" s="44"/>
      <c r="CK25" s="44"/>
      <c r="CL25" s="44"/>
      <c r="CM25" s="44"/>
      <c r="CN25" s="44"/>
      <c r="CO25" s="44"/>
      <c r="CP25" s="44"/>
      <c r="CQ25" s="44"/>
      <c r="CR25" s="44"/>
      <c r="CS25" s="44"/>
      <c r="CT25" s="44"/>
      <c r="CU25" s="40">
        <v>10.0</v>
      </c>
      <c r="CV25" s="44"/>
      <c r="CW25" s="44"/>
      <c r="CX25" s="40">
        <v>3.0</v>
      </c>
      <c r="CY25" s="44"/>
      <c r="CZ25" s="44"/>
      <c r="DA25" s="44"/>
      <c r="DB25" s="44"/>
      <c r="DC25" s="44"/>
      <c r="DD25" s="44"/>
    </row>
    <row r="26">
      <c r="A26" s="48"/>
      <c r="B26" s="40">
        <v>3.32000000324E11</v>
      </c>
      <c r="C26" s="40">
        <v>602148.0</v>
      </c>
      <c r="D26" s="33">
        <f t="shared" si="3"/>
        <v>25</v>
      </c>
      <c r="E26" s="49" t="s">
        <v>134</v>
      </c>
      <c r="F26" s="26">
        <f t="shared" si="1"/>
        <v>11</v>
      </c>
      <c r="G26" s="42">
        <v>808.39</v>
      </c>
      <c r="H26" s="28">
        <f t="shared" si="2"/>
        <v>8892.29</v>
      </c>
      <c r="I26" s="40" t="s">
        <v>8</v>
      </c>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0">
        <v>8.0</v>
      </c>
      <c r="AK26" s="44"/>
      <c r="AL26" s="44"/>
      <c r="AM26" s="44"/>
      <c r="AN26" s="44"/>
      <c r="AO26" s="44"/>
      <c r="AP26" s="44"/>
      <c r="AQ26" s="44"/>
      <c r="AR26" s="44"/>
      <c r="AS26" s="44"/>
      <c r="AT26" s="44"/>
      <c r="AU26" s="44"/>
      <c r="AV26" s="44"/>
      <c r="AW26" s="44"/>
      <c r="AX26" s="44"/>
      <c r="AY26" s="44"/>
      <c r="AZ26" s="40">
        <v>1.0</v>
      </c>
      <c r="BA26" s="44"/>
      <c r="BB26" s="44"/>
      <c r="BC26" s="40">
        <v>2.0</v>
      </c>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row>
    <row r="27">
      <c r="A27" s="48"/>
      <c r="B27" s="40">
        <v>3.32000000273E11</v>
      </c>
      <c r="C27" s="40">
        <v>480904.0</v>
      </c>
      <c r="D27" s="33">
        <f t="shared" si="3"/>
        <v>26</v>
      </c>
      <c r="E27" s="49" t="s">
        <v>135</v>
      </c>
      <c r="F27" s="26">
        <f t="shared" si="1"/>
        <v>225</v>
      </c>
      <c r="G27" s="42">
        <v>4000.0</v>
      </c>
      <c r="H27" s="28">
        <f t="shared" si="2"/>
        <v>900000</v>
      </c>
      <c r="I27" s="40" t="s">
        <v>8</v>
      </c>
      <c r="J27" s="44"/>
      <c r="K27" s="44"/>
      <c r="L27" s="44"/>
      <c r="M27" s="44"/>
      <c r="N27" s="44"/>
      <c r="O27" s="44"/>
      <c r="P27" s="44"/>
      <c r="Q27" s="44"/>
      <c r="R27" s="44"/>
      <c r="S27" s="44"/>
      <c r="T27" s="44"/>
      <c r="U27" s="44"/>
      <c r="V27" s="44"/>
      <c r="W27" s="44"/>
      <c r="X27" s="44"/>
      <c r="Y27" s="44"/>
      <c r="Z27" s="44"/>
      <c r="AA27" s="44"/>
      <c r="AB27" s="44"/>
      <c r="AC27" s="44"/>
      <c r="AD27" s="40">
        <v>2.0</v>
      </c>
      <c r="AE27" s="44"/>
      <c r="AF27" s="44"/>
      <c r="AG27" s="44"/>
      <c r="AH27" s="44"/>
      <c r="AI27" s="40">
        <v>2.0</v>
      </c>
      <c r="AJ27" s="40">
        <v>30.0</v>
      </c>
      <c r="AK27" s="44"/>
      <c r="AL27" s="44"/>
      <c r="AM27" s="40">
        <v>30.0</v>
      </c>
      <c r="AN27" s="44"/>
      <c r="AO27" s="40">
        <v>1.0</v>
      </c>
      <c r="AP27" s="44"/>
      <c r="AQ27" s="40">
        <v>1.0</v>
      </c>
      <c r="AR27" s="40"/>
      <c r="AS27" s="44"/>
      <c r="AT27" s="40">
        <v>1.0</v>
      </c>
      <c r="AU27" s="40">
        <v>1.0</v>
      </c>
      <c r="AV27" s="44"/>
      <c r="AW27" s="40">
        <v>25.0</v>
      </c>
      <c r="AX27" s="44"/>
      <c r="AY27" s="40">
        <v>4.0</v>
      </c>
      <c r="AZ27" s="40">
        <v>10.0</v>
      </c>
      <c r="BA27" s="44"/>
      <c r="BB27" s="40">
        <v>1.0</v>
      </c>
      <c r="BC27" s="40">
        <v>6.0</v>
      </c>
      <c r="BD27" s="40">
        <v>10.0</v>
      </c>
      <c r="BE27" s="40">
        <v>5.0</v>
      </c>
      <c r="BF27" s="40">
        <v>4.0</v>
      </c>
      <c r="BG27" s="44"/>
      <c r="BH27" s="44"/>
      <c r="BI27" s="44"/>
      <c r="BJ27" s="44"/>
      <c r="BK27" s="44"/>
      <c r="BL27" s="44"/>
      <c r="BM27" s="44"/>
      <c r="BN27" s="40">
        <v>2.0</v>
      </c>
      <c r="BO27" s="44"/>
      <c r="BP27" s="44"/>
      <c r="BQ27" s="40">
        <v>42.0</v>
      </c>
      <c r="BR27" s="40">
        <v>10.0</v>
      </c>
      <c r="BS27" s="40">
        <v>1.0</v>
      </c>
      <c r="BT27" s="40">
        <v>4.0</v>
      </c>
      <c r="BU27" s="44"/>
      <c r="BV27" s="44"/>
      <c r="BW27" s="40">
        <v>4.0</v>
      </c>
      <c r="BX27" s="40">
        <v>4.0</v>
      </c>
      <c r="BY27" s="44"/>
      <c r="BZ27" s="40">
        <v>3.0</v>
      </c>
      <c r="CA27" s="44"/>
      <c r="CB27" s="44"/>
      <c r="CC27" s="40">
        <v>9.0</v>
      </c>
      <c r="CD27" s="44"/>
      <c r="CE27" s="44"/>
      <c r="CF27" s="44"/>
      <c r="CG27" s="44"/>
      <c r="CH27" s="44"/>
      <c r="CI27" s="44"/>
      <c r="CJ27" s="44"/>
      <c r="CK27" s="44"/>
      <c r="CL27" s="40">
        <v>4.0</v>
      </c>
      <c r="CM27" s="40">
        <v>2.0</v>
      </c>
      <c r="CN27" s="44"/>
      <c r="CO27" s="44"/>
      <c r="CP27" s="40">
        <v>3.0</v>
      </c>
      <c r="CQ27" s="44"/>
      <c r="CR27" s="44"/>
      <c r="CS27" s="44"/>
      <c r="CT27" s="44"/>
      <c r="CU27" s="44"/>
      <c r="CV27" s="44"/>
      <c r="CW27" s="40">
        <v>1.0</v>
      </c>
      <c r="CX27" s="40">
        <v>1.0</v>
      </c>
      <c r="CY27" s="40">
        <v>2.0</v>
      </c>
      <c r="CZ27" s="44"/>
      <c r="DA27" s="44"/>
      <c r="DB27" s="44"/>
      <c r="DC27" s="44"/>
      <c r="DD27" s="44"/>
    </row>
    <row r="28">
      <c r="A28" s="48"/>
      <c r="B28" s="40">
        <v>3.320000002E11</v>
      </c>
      <c r="C28" s="40">
        <v>470933.0</v>
      </c>
      <c r="D28" s="33">
        <f t="shared" si="3"/>
        <v>27</v>
      </c>
      <c r="E28" s="49" t="s">
        <v>136</v>
      </c>
      <c r="F28" s="26">
        <f t="shared" si="1"/>
        <v>11</v>
      </c>
      <c r="G28" s="42">
        <v>8268.12</v>
      </c>
      <c r="H28" s="28">
        <f t="shared" si="2"/>
        <v>90949.32</v>
      </c>
      <c r="I28" s="40" t="s">
        <v>8</v>
      </c>
      <c r="J28" s="44"/>
      <c r="K28" s="44"/>
      <c r="L28" s="44"/>
      <c r="M28" s="44"/>
      <c r="N28" s="44"/>
      <c r="O28" s="44"/>
      <c r="P28" s="44"/>
      <c r="Q28" s="44"/>
      <c r="R28" s="44"/>
      <c r="S28" s="44"/>
      <c r="T28" s="44"/>
      <c r="U28" s="40">
        <v>1.0</v>
      </c>
      <c r="V28" s="44"/>
      <c r="W28" s="44"/>
      <c r="X28" s="40">
        <v>2.0</v>
      </c>
      <c r="Y28" s="44"/>
      <c r="Z28" s="44"/>
      <c r="AA28" s="44"/>
      <c r="AB28" s="44"/>
      <c r="AC28" s="44"/>
      <c r="AD28" s="44"/>
      <c r="AE28" s="44"/>
      <c r="AF28" s="44"/>
      <c r="AG28" s="44"/>
      <c r="AH28" s="44"/>
      <c r="AI28" s="44"/>
      <c r="AJ28" s="40">
        <v>5.0</v>
      </c>
      <c r="AK28" s="44"/>
      <c r="AL28" s="44"/>
      <c r="AM28" s="44"/>
      <c r="AN28" s="44"/>
      <c r="AO28" s="44"/>
      <c r="AP28" s="44"/>
      <c r="AQ28" s="44"/>
      <c r="AR28" s="44"/>
      <c r="AS28" s="44"/>
      <c r="AT28" s="44"/>
      <c r="AU28" s="44"/>
      <c r="AV28" s="44"/>
      <c r="AW28" s="44"/>
      <c r="AX28" s="44"/>
      <c r="AY28" s="44"/>
      <c r="AZ28" s="44"/>
      <c r="BA28" s="44"/>
      <c r="BB28" s="44"/>
      <c r="BC28" s="44"/>
      <c r="BD28" s="44"/>
      <c r="BE28" s="40">
        <v>1.0</v>
      </c>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0">
        <v>1.0</v>
      </c>
      <c r="CF28" s="44"/>
      <c r="CG28" s="44"/>
      <c r="CH28" s="44"/>
      <c r="CI28" s="44"/>
      <c r="CJ28" s="44"/>
      <c r="CK28" s="44"/>
      <c r="CL28" s="44"/>
      <c r="CM28" s="44"/>
      <c r="CN28" s="44"/>
      <c r="CO28" s="44"/>
      <c r="CP28" s="44"/>
      <c r="CQ28" s="44"/>
      <c r="CR28" s="44"/>
      <c r="CS28" s="44"/>
      <c r="CT28" s="44"/>
      <c r="CU28" s="44"/>
      <c r="CV28" s="44"/>
      <c r="CW28" s="44"/>
      <c r="CX28" s="44"/>
      <c r="CY28" s="40">
        <v>1.0</v>
      </c>
      <c r="CZ28" s="44"/>
      <c r="DA28" s="44"/>
      <c r="DB28" s="44"/>
      <c r="DC28" s="44"/>
      <c r="DD28" s="44"/>
    </row>
    <row r="29">
      <c r="A29" s="48"/>
      <c r="B29" s="40">
        <v>3.32000000477E11</v>
      </c>
      <c r="C29" s="40">
        <v>470933.0</v>
      </c>
      <c r="D29" s="33">
        <f t="shared" si="3"/>
        <v>28</v>
      </c>
      <c r="E29" s="49" t="s">
        <v>137</v>
      </c>
      <c r="F29" s="26">
        <f t="shared" si="1"/>
        <v>1</v>
      </c>
      <c r="G29" s="42">
        <v>1300.0</v>
      </c>
      <c r="H29" s="28">
        <f t="shared" si="2"/>
        <v>1300</v>
      </c>
      <c r="I29" s="40" t="s">
        <v>8</v>
      </c>
      <c r="J29" s="44"/>
      <c r="K29" s="44"/>
      <c r="L29" s="44"/>
      <c r="M29" s="44"/>
      <c r="N29" s="44"/>
      <c r="O29" s="44"/>
      <c r="P29" s="44"/>
      <c r="Q29" s="44"/>
      <c r="R29" s="44"/>
      <c r="S29" s="44"/>
      <c r="T29" s="44"/>
      <c r="U29" s="40">
        <v>1.0</v>
      </c>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row>
    <row r="30">
      <c r="A30" s="48"/>
      <c r="B30" s="40">
        <v>3.31000000335E11</v>
      </c>
      <c r="C30" s="40">
        <v>626485.0</v>
      </c>
      <c r="D30" s="33">
        <f t="shared" si="3"/>
        <v>29</v>
      </c>
      <c r="E30" s="49" t="s">
        <v>138</v>
      </c>
      <c r="F30" s="26">
        <f t="shared" si="1"/>
        <v>2</v>
      </c>
      <c r="G30" s="42">
        <v>125.0</v>
      </c>
      <c r="H30" s="28">
        <f t="shared" si="2"/>
        <v>250</v>
      </c>
      <c r="I30" s="40" t="s">
        <v>8</v>
      </c>
      <c r="J30" s="44"/>
      <c r="K30" s="44"/>
      <c r="L30" s="44"/>
      <c r="M30" s="44"/>
      <c r="N30" s="44"/>
      <c r="O30" s="44"/>
      <c r="P30" s="44"/>
      <c r="Q30" s="44"/>
      <c r="R30" s="44"/>
      <c r="S30" s="44"/>
      <c r="T30" s="44"/>
      <c r="U30" s="40">
        <v>2.0</v>
      </c>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row>
    <row r="31">
      <c r="A31" s="48"/>
      <c r="B31" s="40">
        <v>3.32000000478E11</v>
      </c>
      <c r="C31" s="40">
        <v>229587.0</v>
      </c>
      <c r="D31" s="33">
        <f t="shared" si="3"/>
        <v>30</v>
      </c>
      <c r="E31" s="49" t="s">
        <v>139</v>
      </c>
      <c r="F31" s="26">
        <f t="shared" si="1"/>
        <v>24</v>
      </c>
      <c r="G31" s="40">
        <v>1500.0</v>
      </c>
      <c r="H31" s="28">
        <f t="shared" si="2"/>
        <v>36000</v>
      </c>
      <c r="I31" s="40" t="s">
        <v>8</v>
      </c>
      <c r="J31" s="44"/>
      <c r="K31" s="44"/>
      <c r="L31" s="44"/>
      <c r="M31" s="44"/>
      <c r="N31" s="44"/>
      <c r="O31" s="44"/>
      <c r="P31" s="44"/>
      <c r="Q31" s="44"/>
      <c r="R31" s="44"/>
      <c r="S31" s="44"/>
      <c r="T31" s="44"/>
      <c r="U31" s="40">
        <v>4.0</v>
      </c>
      <c r="V31" s="44"/>
      <c r="W31" s="44"/>
      <c r="X31" s="44"/>
      <c r="Y31" s="44"/>
      <c r="Z31" s="44"/>
      <c r="AA31" s="44"/>
      <c r="AB31" s="44"/>
      <c r="AC31" s="44"/>
      <c r="AD31" s="44"/>
      <c r="AE31" s="44"/>
      <c r="AF31" s="44"/>
      <c r="AG31" s="44"/>
      <c r="AH31" s="44"/>
      <c r="AI31" s="44"/>
      <c r="AJ31" s="40">
        <v>7.0</v>
      </c>
      <c r="AK31" s="44"/>
      <c r="AL31" s="44"/>
      <c r="AM31" s="44"/>
      <c r="AN31" s="44"/>
      <c r="AO31" s="44"/>
      <c r="AP31" s="44"/>
      <c r="AQ31" s="44"/>
      <c r="AR31" s="44"/>
      <c r="AS31" s="44"/>
      <c r="AT31" s="44"/>
      <c r="AU31" s="44"/>
      <c r="AV31" s="44"/>
      <c r="AW31" s="40">
        <v>2.0</v>
      </c>
      <c r="AX31" s="44"/>
      <c r="AY31" s="44"/>
      <c r="AZ31" s="44"/>
      <c r="BA31" s="44"/>
      <c r="BB31" s="44"/>
      <c r="BC31" s="40">
        <v>3.0</v>
      </c>
      <c r="BD31" s="44"/>
      <c r="BE31" s="40">
        <v>2.0</v>
      </c>
      <c r="BF31" s="44"/>
      <c r="BG31" s="44"/>
      <c r="BH31" s="44"/>
      <c r="BI31" s="44"/>
      <c r="BJ31" s="44"/>
      <c r="BK31" s="44"/>
      <c r="BL31" s="44"/>
      <c r="BM31" s="44"/>
      <c r="BN31" s="44"/>
      <c r="BO31" s="44"/>
      <c r="BP31" s="44"/>
      <c r="BQ31" s="40">
        <v>2.0</v>
      </c>
      <c r="BR31" s="44"/>
      <c r="BS31" s="44"/>
      <c r="BT31" s="44"/>
      <c r="BU31" s="44"/>
      <c r="BV31" s="44"/>
      <c r="BW31" s="44"/>
      <c r="BX31" s="44"/>
      <c r="BY31" s="44"/>
      <c r="BZ31" s="44"/>
      <c r="CA31" s="44"/>
      <c r="CB31" s="44"/>
      <c r="CC31" s="44"/>
      <c r="CD31" s="44"/>
      <c r="CE31" s="44"/>
      <c r="CF31" s="44"/>
      <c r="CG31" s="44"/>
      <c r="CH31" s="44"/>
      <c r="CI31" s="44"/>
      <c r="CJ31" s="44"/>
      <c r="CK31" s="44"/>
      <c r="CL31" s="44"/>
      <c r="CM31" s="40">
        <v>2.0</v>
      </c>
      <c r="CN31" s="44"/>
      <c r="CO31" s="44"/>
      <c r="CP31" s="44"/>
      <c r="CQ31" s="44"/>
      <c r="CR31" s="44"/>
      <c r="CS31" s="44"/>
      <c r="CT31" s="44"/>
      <c r="CU31" s="44"/>
      <c r="CV31" s="44"/>
      <c r="CW31" s="44"/>
      <c r="CX31" s="40">
        <v>1.0</v>
      </c>
      <c r="CY31" s="40">
        <v>1.0</v>
      </c>
      <c r="CZ31" s="44"/>
      <c r="DA31" s="44"/>
      <c r="DB31" s="44"/>
      <c r="DC31" s="44"/>
      <c r="DD31" s="44"/>
    </row>
    <row r="32">
      <c r="A32" s="48"/>
      <c r="B32" s="40">
        <v>3.32000000086E11</v>
      </c>
      <c r="C32" s="40">
        <v>445824.0</v>
      </c>
      <c r="D32" s="33">
        <f t="shared" si="3"/>
        <v>31</v>
      </c>
      <c r="E32" s="49" t="s">
        <v>140</v>
      </c>
      <c r="F32" s="26">
        <f t="shared" si="1"/>
        <v>33</v>
      </c>
      <c r="G32" s="40">
        <v>3500.0</v>
      </c>
      <c r="H32" s="28">
        <f t="shared" si="2"/>
        <v>115500</v>
      </c>
      <c r="I32" s="40" t="s">
        <v>8</v>
      </c>
      <c r="J32" s="44"/>
      <c r="K32" s="44"/>
      <c r="L32" s="44"/>
      <c r="M32" s="44"/>
      <c r="N32" s="44"/>
      <c r="O32" s="44"/>
      <c r="P32" s="44"/>
      <c r="Q32" s="44"/>
      <c r="R32" s="44"/>
      <c r="S32" s="44"/>
      <c r="T32" s="44"/>
      <c r="U32" s="40">
        <v>1.0</v>
      </c>
      <c r="V32" s="44"/>
      <c r="W32" s="44"/>
      <c r="X32" s="44"/>
      <c r="Y32" s="44"/>
      <c r="Z32" s="44"/>
      <c r="AA32" s="44"/>
      <c r="AB32" s="44"/>
      <c r="AC32" s="44"/>
      <c r="AD32" s="44"/>
      <c r="AE32" s="44"/>
      <c r="AF32" s="44"/>
      <c r="AG32" s="44"/>
      <c r="AH32" s="44"/>
      <c r="AI32" s="44"/>
      <c r="AJ32" s="40">
        <v>15.0</v>
      </c>
      <c r="AK32" s="44"/>
      <c r="AL32" s="44"/>
      <c r="AM32" s="44"/>
      <c r="AN32" s="44"/>
      <c r="AO32" s="44"/>
      <c r="AP32" s="44"/>
      <c r="AQ32" s="44"/>
      <c r="AR32" s="44"/>
      <c r="AS32" s="44"/>
      <c r="AT32" s="44"/>
      <c r="AU32" s="44"/>
      <c r="AV32" s="44"/>
      <c r="AW32" s="44"/>
      <c r="AX32" s="44"/>
      <c r="AY32" s="44"/>
      <c r="AZ32" s="44"/>
      <c r="BA32" s="44"/>
      <c r="BB32" s="44"/>
      <c r="BC32" s="40">
        <v>10.0</v>
      </c>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0">
        <v>4.0</v>
      </c>
      <c r="CI32" s="44"/>
      <c r="CJ32" s="44"/>
      <c r="CK32" s="44"/>
      <c r="CL32" s="44"/>
      <c r="CM32" s="44"/>
      <c r="CN32" s="44"/>
      <c r="CO32" s="44"/>
      <c r="CP32" s="44"/>
      <c r="CQ32" s="44"/>
      <c r="CR32" s="44"/>
      <c r="CS32" s="44"/>
      <c r="CT32" s="44"/>
      <c r="CU32" s="44"/>
      <c r="CV32" s="44"/>
      <c r="CW32" s="44"/>
      <c r="CX32" s="44"/>
      <c r="CY32" s="44"/>
      <c r="CZ32" s="44"/>
      <c r="DA32" s="44"/>
      <c r="DB32" s="44"/>
      <c r="DC32" s="44"/>
      <c r="DD32" s="40">
        <v>3.0</v>
      </c>
    </row>
    <row r="33">
      <c r="A33" s="48"/>
      <c r="B33" s="40">
        <v>3.32000000435E11</v>
      </c>
      <c r="C33" s="40">
        <v>602598.0</v>
      </c>
      <c r="D33" s="33">
        <f t="shared" si="3"/>
        <v>32</v>
      </c>
      <c r="E33" s="49" t="s">
        <v>141</v>
      </c>
      <c r="F33" s="26">
        <f t="shared" si="1"/>
        <v>5</v>
      </c>
      <c r="G33" s="40">
        <v>1000.0</v>
      </c>
      <c r="H33" s="28">
        <f t="shared" si="2"/>
        <v>5000</v>
      </c>
      <c r="I33" s="40" t="s">
        <v>8</v>
      </c>
      <c r="J33" s="44"/>
      <c r="K33" s="44"/>
      <c r="L33" s="44"/>
      <c r="M33" s="44"/>
      <c r="N33" s="44"/>
      <c r="O33" s="44"/>
      <c r="P33" s="44"/>
      <c r="Q33" s="44"/>
      <c r="R33" s="44"/>
      <c r="S33" s="44"/>
      <c r="T33" s="44"/>
      <c r="U33" s="40">
        <v>2.0</v>
      </c>
      <c r="V33" s="44"/>
      <c r="W33" s="44"/>
      <c r="X33" s="40">
        <v>1.0</v>
      </c>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0">
        <v>2.0</v>
      </c>
      <c r="CM33" s="44"/>
      <c r="CN33" s="44"/>
      <c r="CO33" s="44"/>
      <c r="CP33" s="44"/>
      <c r="CQ33" s="44"/>
      <c r="CR33" s="44"/>
      <c r="CS33" s="44"/>
      <c r="CT33" s="44"/>
      <c r="CU33" s="44"/>
      <c r="CV33" s="44"/>
      <c r="CW33" s="44"/>
      <c r="CX33" s="44"/>
      <c r="CY33" s="44"/>
      <c r="CZ33" s="44"/>
      <c r="DA33" s="44"/>
      <c r="DB33" s="44"/>
      <c r="DC33" s="44"/>
      <c r="DD33" s="44"/>
    </row>
    <row r="34">
      <c r="A34" s="48"/>
      <c r="B34" s="40">
        <v>3.31000000232E11</v>
      </c>
      <c r="C34" s="40">
        <v>479549.0</v>
      </c>
      <c r="D34" s="33">
        <f t="shared" si="3"/>
        <v>33</v>
      </c>
      <c r="E34" s="49" t="s">
        <v>142</v>
      </c>
      <c r="F34" s="26">
        <f t="shared" si="1"/>
        <v>13</v>
      </c>
      <c r="G34" s="40">
        <v>150.0</v>
      </c>
      <c r="H34" s="28">
        <f t="shared" si="2"/>
        <v>1950</v>
      </c>
      <c r="I34" s="40" t="s">
        <v>8</v>
      </c>
      <c r="J34" s="44"/>
      <c r="K34" s="44"/>
      <c r="L34" s="44"/>
      <c r="M34" s="44"/>
      <c r="N34" s="44"/>
      <c r="O34" s="44"/>
      <c r="P34" s="44"/>
      <c r="Q34" s="44"/>
      <c r="R34" s="44"/>
      <c r="S34" s="44"/>
      <c r="T34" s="44"/>
      <c r="U34" s="40">
        <v>5.0</v>
      </c>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0">
        <v>2.0</v>
      </c>
      <c r="AX34" s="44"/>
      <c r="AY34" s="44"/>
      <c r="AZ34" s="44"/>
      <c r="BA34" s="44"/>
      <c r="BB34" s="44"/>
      <c r="BC34" s="40">
        <v>6.0</v>
      </c>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row>
    <row r="35">
      <c r="A35" s="48"/>
      <c r="B35" s="40">
        <v>3.32000000479E11</v>
      </c>
      <c r="C35" s="40">
        <v>620713.0</v>
      </c>
      <c r="D35" s="33">
        <f t="shared" si="3"/>
        <v>34</v>
      </c>
      <c r="E35" s="49" t="s">
        <v>143</v>
      </c>
      <c r="F35" s="26">
        <f t="shared" si="1"/>
        <v>3</v>
      </c>
      <c r="G35" s="40">
        <v>200.0</v>
      </c>
      <c r="H35" s="28">
        <f t="shared" si="2"/>
        <v>600</v>
      </c>
      <c r="I35" s="40" t="s">
        <v>8</v>
      </c>
      <c r="J35" s="44"/>
      <c r="K35" s="44"/>
      <c r="L35" s="44"/>
      <c r="M35" s="44"/>
      <c r="N35" s="44"/>
      <c r="O35" s="44"/>
      <c r="P35" s="44"/>
      <c r="Q35" s="44"/>
      <c r="R35" s="44"/>
      <c r="S35" s="44"/>
      <c r="T35" s="44"/>
      <c r="U35" s="44"/>
      <c r="V35" s="40">
        <v>3.0</v>
      </c>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row>
    <row r="36">
      <c r="A36" s="48"/>
      <c r="B36" s="40">
        <v>3.3200000048E11</v>
      </c>
      <c r="C36" s="40">
        <v>601580.0</v>
      </c>
      <c r="D36" s="33">
        <f t="shared" si="3"/>
        <v>35</v>
      </c>
      <c r="E36" s="49" t="s">
        <v>144</v>
      </c>
      <c r="F36" s="26">
        <f t="shared" si="1"/>
        <v>1</v>
      </c>
      <c r="G36" s="40">
        <v>5000.0</v>
      </c>
      <c r="H36" s="28">
        <f t="shared" si="2"/>
        <v>5000</v>
      </c>
      <c r="I36" s="40" t="s">
        <v>8</v>
      </c>
      <c r="J36" s="44"/>
      <c r="K36" s="44"/>
      <c r="L36" s="44"/>
      <c r="M36" s="44"/>
      <c r="N36" s="44"/>
      <c r="O36" s="44"/>
      <c r="P36" s="44"/>
      <c r="Q36" s="44"/>
      <c r="R36" s="44"/>
      <c r="S36" s="44"/>
      <c r="T36" s="44"/>
      <c r="U36" s="44"/>
      <c r="V36" s="40">
        <v>1.0</v>
      </c>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row>
    <row r="37">
      <c r="A37" s="48"/>
      <c r="B37" s="40">
        <v>3.32000000481E11</v>
      </c>
      <c r="C37" s="40">
        <v>628028.0</v>
      </c>
      <c r="D37" s="33">
        <f t="shared" si="3"/>
        <v>36</v>
      </c>
      <c r="E37" s="49" t="s">
        <v>145</v>
      </c>
      <c r="F37" s="26">
        <f t="shared" si="1"/>
        <v>2</v>
      </c>
      <c r="G37" s="40">
        <v>1000.0</v>
      </c>
      <c r="H37" s="28">
        <f t="shared" si="2"/>
        <v>2000</v>
      </c>
      <c r="I37" s="40" t="s">
        <v>8</v>
      </c>
      <c r="J37" s="44"/>
      <c r="K37" s="44"/>
      <c r="L37" s="44"/>
      <c r="M37" s="44"/>
      <c r="N37" s="44"/>
      <c r="O37" s="44"/>
      <c r="P37" s="44"/>
      <c r="Q37" s="44"/>
      <c r="R37" s="44"/>
      <c r="S37" s="44"/>
      <c r="T37" s="44"/>
      <c r="U37" s="44"/>
      <c r="V37" s="40">
        <v>2.0</v>
      </c>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row>
    <row r="38">
      <c r="A38" s="48"/>
      <c r="B38" s="40">
        <v>3.32000000256E11</v>
      </c>
      <c r="C38" s="40">
        <v>467605.0</v>
      </c>
      <c r="D38" s="33">
        <f t="shared" si="3"/>
        <v>37</v>
      </c>
      <c r="E38" s="50" t="s">
        <v>146</v>
      </c>
      <c r="F38" s="26">
        <f t="shared" si="1"/>
        <v>6</v>
      </c>
      <c r="G38" s="40">
        <v>23000.0</v>
      </c>
      <c r="H38" s="28">
        <f t="shared" si="2"/>
        <v>138000</v>
      </c>
      <c r="I38" s="40" t="s">
        <v>8</v>
      </c>
      <c r="J38" s="44"/>
      <c r="K38" s="44"/>
      <c r="L38" s="44"/>
      <c r="M38" s="44"/>
      <c r="N38" s="44"/>
      <c r="O38" s="44"/>
      <c r="P38" s="44"/>
      <c r="Q38" s="40">
        <v>1.0</v>
      </c>
      <c r="R38" s="44"/>
      <c r="S38" s="44"/>
      <c r="T38" s="44"/>
      <c r="U38" s="44"/>
      <c r="V38" s="44"/>
      <c r="W38" s="44"/>
      <c r="X38" s="40">
        <v>1.0</v>
      </c>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0">
        <v>4.0</v>
      </c>
    </row>
    <row r="39">
      <c r="A39" s="48"/>
      <c r="B39" s="40">
        <v>3.32000000197E11</v>
      </c>
      <c r="C39" s="40">
        <v>476276.0</v>
      </c>
      <c r="D39" s="33">
        <f t="shared" si="3"/>
        <v>38</v>
      </c>
      <c r="E39" s="49" t="s">
        <v>147</v>
      </c>
      <c r="F39" s="26">
        <f t="shared" si="1"/>
        <v>12</v>
      </c>
      <c r="G39" s="40">
        <v>630.0</v>
      </c>
      <c r="H39" s="28">
        <f t="shared" si="2"/>
        <v>7560</v>
      </c>
      <c r="I39" s="40" t="s">
        <v>8</v>
      </c>
      <c r="J39" s="44"/>
      <c r="K39" s="44"/>
      <c r="L39" s="44"/>
      <c r="M39" s="44"/>
      <c r="N39" s="44"/>
      <c r="O39" s="44"/>
      <c r="P39" s="44"/>
      <c r="Q39" s="44"/>
      <c r="R39" s="44"/>
      <c r="S39" s="44"/>
      <c r="T39" s="44"/>
      <c r="U39" s="44"/>
      <c r="V39" s="44"/>
      <c r="W39" s="44"/>
      <c r="X39" s="40">
        <v>1.0</v>
      </c>
      <c r="Y39" s="44"/>
      <c r="Z39" s="44"/>
      <c r="AA39" s="44"/>
      <c r="AB39" s="44"/>
      <c r="AC39" s="44"/>
      <c r="AD39" s="44"/>
      <c r="AE39" s="44"/>
      <c r="AF39" s="44"/>
      <c r="AG39" s="44"/>
      <c r="AH39" s="44"/>
      <c r="AI39" s="44"/>
      <c r="AJ39" s="40">
        <v>10.0</v>
      </c>
      <c r="AK39" s="44"/>
      <c r="AL39" s="44"/>
      <c r="AM39" s="44"/>
      <c r="AN39" s="44"/>
      <c r="AO39" s="44"/>
      <c r="AP39" s="44"/>
      <c r="AQ39" s="44"/>
      <c r="AR39" s="44"/>
      <c r="AS39" s="44"/>
      <c r="AT39" s="44"/>
      <c r="AU39" s="44"/>
      <c r="AV39" s="44"/>
      <c r="AW39" s="40">
        <v>1.0</v>
      </c>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row>
    <row r="40">
      <c r="A40" s="48"/>
      <c r="B40" s="45">
        <v>3.32000000034E11</v>
      </c>
      <c r="C40" s="23">
        <v>465615.0</v>
      </c>
      <c r="D40" s="33">
        <f t="shared" si="3"/>
        <v>39</v>
      </c>
      <c r="E40" s="49" t="s">
        <v>148</v>
      </c>
      <c r="F40" s="26">
        <f t="shared" si="1"/>
        <v>12</v>
      </c>
      <c r="G40" s="40">
        <v>119.0</v>
      </c>
      <c r="H40" s="28">
        <f t="shared" si="2"/>
        <v>1428</v>
      </c>
      <c r="I40" s="40" t="s">
        <v>8</v>
      </c>
      <c r="J40" s="44"/>
      <c r="K40" s="44"/>
      <c r="L40" s="44"/>
      <c r="M40" s="44"/>
      <c r="N40" s="44"/>
      <c r="O40" s="44"/>
      <c r="P40" s="44"/>
      <c r="Q40" s="44"/>
      <c r="R40" s="44"/>
      <c r="S40" s="44"/>
      <c r="T40" s="44"/>
      <c r="U40" s="44"/>
      <c r="V40" s="44"/>
      <c r="W40" s="44"/>
      <c r="X40" s="40">
        <v>1.0</v>
      </c>
      <c r="Y40" s="44"/>
      <c r="Z40" s="44"/>
      <c r="AA40" s="44"/>
      <c r="AB40" s="44"/>
      <c r="AC40" s="44"/>
      <c r="AD40" s="40">
        <v>6.0</v>
      </c>
      <c r="AE40" s="44"/>
      <c r="AF40" s="44"/>
      <c r="AG40" s="44"/>
      <c r="AH40" s="44"/>
      <c r="AI40" s="44"/>
      <c r="AJ40" s="40">
        <v>5.0</v>
      </c>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row>
    <row r="41">
      <c r="A41" s="48"/>
      <c r="B41" s="40">
        <v>3.32000000175E11</v>
      </c>
      <c r="C41" s="40">
        <v>470946.0</v>
      </c>
      <c r="D41" s="33">
        <f t="shared" si="3"/>
        <v>40</v>
      </c>
      <c r="E41" s="49" t="s">
        <v>149</v>
      </c>
      <c r="F41" s="26">
        <f t="shared" si="1"/>
        <v>15</v>
      </c>
      <c r="G41" s="40">
        <v>3840.0</v>
      </c>
      <c r="H41" s="28">
        <f t="shared" si="2"/>
        <v>57600</v>
      </c>
      <c r="I41" s="40" t="s">
        <v>8</v>
      </c>
      <c r="J41" s="44"/>
      <c r="K41" s="44"/>
      <c r="L41" s="44"/>
      <c r="M41" s="44"/>
      <c r="N41" s="44"/>
      <c r="O41" s="44"/>
      <c r="P41" s="44"/>
      <c r="Q41" s="44"/>
      <c r="R41" s="44"/>
      <c r="S41" s="44"/>
      <c r="T41" s="44"/>
      <c r="U41" s="44"/>
      <c r="V41" s="44"/>
      <c r="W41" s="44"/>
      <c r="X41" s="40">
        <v>1.0</v>
      </c>
      <c r="Y41" s="40">
        <v>1.0</v>
      </c>
      <c r="Z41" s="44"/>
      <c r="AA41" s="44"/>
      <c r="AB41" s="44"/>
      <c r="AC41" s="44"/>
      <c r="AD41" s="40">
        <v>1.0</v>
      </c>
      <c r="AE41" s="44"/>
      <c r="AF41" s="44"/>
      <c r="AG41" s="44"/>
      <c r="AH41" s="44"/>
      <c r="AI41" s="44"/>
      <c r="AJ41" s="40">
        <v>2.0</v>
      </c>
      <c r="AK41" s="44"/>
      <c r="AL41" s="44"/>
      <c r="AM41" s="44"/>
      <c r="AN41" s="44"/>
      <c r="AO41" s="40">
        <v>1.0</v>
      </c>
      <c r="AP41" s="44"/>
      <c r="AQ41" s="44"/>
      <c r="AR41" s="44"/>
      <c r="AS41" s="44"/>
      <c r="AT41" s="44"/>
      <c r="AU41" s="44"/>
      <c r="AV41" s="44"/>
      <c r="AW41" s="44"/>
      <c r="AX41" s="44"/>
      <c r="AY41" s="44"/>
      <c r="AZ41" s="44"/>
      <c r="BA41" s="44"/>
      <c r="BB41" s="44"/>
      <c r="BC41" s="44"/>
      <c r="BD41" s="44"/>
      <c r="BE41" s="44"/>
      <c r="BF41" s="40">
        <v>1.0</v>
      </c>
      <c r="BG41" s="44"/>
      <c r="BH41" s="44"/>
      <c r="BI41" s="44"/>
      <c r="BJ41" s="44"/>
      <c r="BK41" s="44"/>
      <c r="BL41" s="44"/>
      <c r="BM41" s="40">
        <v>2.0</v>
      </c>
      <c r="BN41" s="44"/>
      <c r="BO41" s="40">
        <v>4.0</v>
      </c>
      <c r="BP41" s="44"/>
      <c r="BQ41" s="40">
        <v>1.0</v>
      </c>
      <c r="BR41" s="44"/>
      <c r="BS41" s="44"/>
      <c r="BT41" s="44"/>
      <c r="BU41" s="44"/>
      <c r="BV41" s="44"/>
      <c r="BW41" s="44"/>
      <c r="BX41" s="44"/>
      <c r="BY41" s="44"/>
      <c r="BZ41" s="40">
        <v>1.0</v>
      </c>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row>
    <row r="42">
      <c r="A42" s="48"/>
      <c r="B42" s="40">
        <v>3.31000000239E11</v>
      </c>
      <c r="C42" s="40">
        <v>439791.0</v>
      </c>
      <c r="D42" s="33">
        <f t="shared" si="3"/>
        <v>41</v>
      </c>
      <c r="E42" s="49" t="s">
        <v>150</v>
      </c>
      <c r="F42" s="26">
        <f t="shared" si="1"/>
        <v>100</v>
      </c>
      <c r="G42" s="40">
        <v>50.0</v>
      </c>
      <c r="H42" s="28">
        <f t="shared" si="2"/>
        <v>5000</v>
      </c>
      <c r="I42" s="40" t="s">
        <v>8</v>
      </c>
      <c r="J42" s="44"/>
      <c r="K42" s="44"/>
      <c r="L42" s="44"/>
      <c r="M42" s="44"/>
      <c r="N42" s="44"/>
      <c r="O42" s="44"/>
      <c r="P42" s="44"/>
      <c r="Q42" s="44"/>
      <c r="R42" s="44"/>
      <c r="S42" s="44"/>
      <c r="T42" s="44"/>
      <c r="U42" s="44"/>
      <c r="V42" s="44"/>
      <c r="W42" s="44"/>
      <c r="X42" s="44"/>
      <c r="Y42" s="44"/>
      <c r="Z42" s="40">
        <v>100.0</v>
      </c>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row>
    <row r="43">
      <c r="A43" s="48"/>
      <c r="B43" s="40">
        <v>3.31000000044E11</v>
      </c>
      <c r="C43" s="40">
        <v>403983.0</v>
      </c>
      <c r="D43" s="33">
        <f t="shared" si="3"/>
        <v>42</v>
      </c>
      <c r="E43" s="49" t="s">
        <v>151</v>
      </c>
      <c r="F43" s="26">
        <f t="shared" si="1"/>
        <v>719</v>
      </c>
      <c r="G43" s="40">
        <v>7.2</v>
      </c>
      <c r="H43" s="28">
        <f t="shared" si="2"/>
        <v>5176.8</v>
      </c>
      <c r="I43" s="40" t="s">
        <v>117</v>
      </c>
      <c r="J43" s="40">
        <v>30.0</v>
      </c>
      <c r="K43" s="44"/>
      <c r="L43" s="44"/>
      <c r="M43" s="44"/>
      <c r="N43" s="44"/>
      <c r="O43" s="44"/>
      <c r="P43" s="44"/>
      <c r="Q43" s="44"/>
      <c r="R43" s="44"/>
      <c r="S43" s="44"/>
      <c r="T43" s="40">
        <v>100.0</v>
      </c>
      <c r="U43" s="44"/>
      <c r="V43" s="44"/>
      <c r="W43" s="44"/>
      <c r="X43" s="44"/>
      <c r="Y43" s="44"/>
      <c r="Z43" s="40">
        <v>60.0</v>
      </c>
      <c r="AA43" s="44"/>
      <c r="AB43" s="44"/>
      <c r="AC43" s="44"/>
      <c r="AD43" s="40">
        <v>50.0</v>
      </c>
      <c r="AE43" s="44"/>
      <c r="AF43" s="44"/>
      <c r="AG43" s="44"/>
      <c r="AH43" s="44"/>
      <c r="AI43" s="44"/>
      <c r="AJ43" s="40">
        <v>145.0</v>
      </c>
      <c r="AK43" s="44"/>
      <c r="AL43" s="44"/>
      <c r="AM43" s="44"/>
      <c r="AN43" s="44"/>
      <c r="AO43" s="40">
        <v>5.0</v>
      </c>
      <c r="AP43" s="44"/>
      <c r="AQ43" s="40">
        <v>32.0</v>
      </c>
      <c r="AR43" s="44"/>
      <c r="AS43" s="44"/>
      <c r="AT43" s="44"/>
      <c r="AU43" s="44"/>
      <c r="AV43" s="44"/>
      <c r="AW43" s="40">
        <v>14.0</v>
      </c>
      <c r="AX43" s="44"/>
      <c r="AY43" s="40">
        <v>100.0</v>
      </c>
      <c r="AZ43" s="44"/>
      <c r="BA43" s="44"/>
      <c r="BB43" s="44"/>
      <c r="BC43" s="44"/>
      <c r="BD43" s="44"/>
      <c r="BE43" s="40">
        <v>50.0</v>
      </c>
      <c r="BF43" s="40">
        <v>57.0</v>
      </c>
      <c r="BG43" s="44"/>
      <c r="BH43" s="44"/>
      <c r="BI43" s="44"/>
      <c r="BJ43" s="44"/>
      <c r="BK43" s="44"/>
      <c r="BL43" s="44"/>
      <c r="BM43" s="44"/>
      <c r="BN43" s="44"/>
      <c r="BO43" s="44"/>
      <c r="BP43" s="44"/>
      <c r="BQ43" s="44"/>
      <c r="BR43" s="44"/>
      <c r="BS43" s="44"/>
      <c r="BT43" s="40">
        <v>20.0</v>
      </c>
      <c r="BU43" s="44"/>
      <c r="BV43" s="44"/>
      <c r="BW43" s="44"/>
      <c r="BX43" s="40">
        <v>25.0</v>
      </c>
      <c r="BY43" s="44"/>
      <c r="BZ43" s="40">
        <v>15.0</v>
      </c>
      <c r="CA43" s="44"/>
      <c r="CB43" s="44"/>
      <c r="CC43" s="44"/>
      <c r="CD43" s="40">
        <v>16.0</v>
      </c>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row>
    <row r="44">
      <c r="A44" s="48"/>
      <c r="B44" s="40">
        <v>3.32000000482E11</v>
      </c>
      <c r="C44" s="40">
        <v>269279.0</v>
      </c>
      <c r="D44" s="33">
        <f t="shared" si="3"/>
        <v>43</v>
      </c>
      <c r="E44" s="49" t="s">
        <v>152</v>
      </c>
      <c r="F44" s="26">
        <f t="shared" si="1"/>
        <v>6</v>
      </c>
      <c r="G44" s="40">
        <v>2300.0</v>
      </c>
      <c r="H44" s="28">
        <f t="shared" si="2"/>
        <v>13800</v>
      </c>
      <c r="I44" s="40" t="s">
        <v>8</v>
      </c>
      <c r="J44" s="44"/>
      <c r="K44" s="44"/>
      <c r="L44" s="44"/>
      <c r="M44" s="44"/>
      <c r="N44" s="40">
        <v>6.0</v>
      </c>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row>
    <row r="45">
      <c r="A45" s="48"/>
      <c r="B45" s="40">
        <v>3.32000000449E11</v>
      </c>
      <c r="C45" s="40">
        <v>609368.0</v>
      </c>
      <c r="D45" s="33">
        <f t="shared" si="3"/>
        <v>44</v>
      </c>
      <c r="E45" s="49" t="s">
        <v>153</v>
      </c>
      <c r="F45" s="26">
        <f t="shared" si="1"/>
        <v>14</v>
      </c>
      <c r="G45" s="40">
        <v>1000.0</v>
      </c>
      <c r="H45" s="28">
        <f t="shared" si="2"/>
        <v>14000</v>
      </c>
      <c r="I45" s="40" t="s">
        <v>8</v>
      </c>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0">
        <v>1.0</v>
      </c>
      <c r="AK45" s="44"/>
      <c r="AL45" s="44"/>
      <c r="AM45" s="44"/>
      <c r="AN45" s="44"/>
      <c r="AO45" s="44"/>
      <c r="AP45" s="44"/>
      <c r="AQ45" s="44"/>
      <c r="AR45" s="44"/>
      <c r="AS45" s="44"/>
      <c r="AT45" s="44"/>
      <c r="AU45" s="44"/>
      <c r="AV45" s="44"/>
      <c r="AW45" s="40">
        <v>3.0</v>
      </c>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0">
        <v>10.0</v>
      </c>
      <c r="CI45" s="44"/>
      <c r="CJ45" s="44"/>
      <c r="CK45" s="44"/>
      <c r="CL45" s="44"/>
      <c r="CM45" s="44"/>
      <c r="CN45" s="44"/>
      <c r="CO45" s="44"/>
      <c r="CP45" s="44"/>
      <c r="CQ45" s="44"/>
      <c r="CR45" s="44"/>
      <c r="CS45" s="44"/>
      <c r="CT45" s="44"/>
      <c r="CU45" s="44"/>
      <c r="CV45" s="44"/>
      <c r="CW45" s="44"/>
      <c r="CX45" s="44"/>
      <c r="CY45" s="44"/>
      <c r="CZ45" s="44"/>
      <c r="DA45" s="44"/>
      <c r="DB45" s="44"/>
      <c r="DC45" s="44"/>
      <c r="DD45" s="44"/>
    </row>
    <row r="46">
      <c r="A46" s="48"/>
      <c r="B46" s="40">
        <v>3.31000000017E11</v>
      </c>
      <c r="C46" s="40">
        <v>260851.0</v>
      </c>
      <c r="D46" s="33">
        <f t="shared" si="3"/>
        <v>45</v>
      </c>
      <c r="E46" s="49" t="s">
        <v>154</v>
      </c>
      <c r="F46" s="26">
        <f t="shared" si="1"/>
        <v>24</v>
      </c>
      <c r="G46" s="40">
        <v>150.0</v>
      </c>
      <c r="H46" s="28">
        <f t="shared" si="2"/>
        <v>3600</v>
      </c>
      <c r="I46" s="40" t="s">
        <v>8</v>
      </c>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0">
        <v>2.0</v>
      </c>
      <c r="AK46" s="44"/>
      <c r="AL46" s="44"/>
      <c r="AM46" s="44"/>
      <c r="AN46" s="44"/>
      <c r="AO46" s="44"/>
      <c r="AP46" s="44"/>
      <c r="AQ46" s="44"/>
      <c r="AR46" s="44"/>
      <c r="AS46" s="44"/>
      <c r="AT46" s="44"/>
      <c r="AU46" s="44"/>
      <c r="AV46" s="44"/>
      <c r="AW46" s="40">
        <v>2.0</v>
      </c>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0">
        <v>20.0</v>
      </c>
      <c r="CI46" s="44"/>
      <c r="CJ46" s="44"/>
      <c r="CK46" s="44"/>
      <c r="CL46" s="44"/>
      <c r="CM46" s="44"/>
      <c r="CN46" s="44"/>
      <c r="CO46" s="44"/>
      <c r="CP46" s="44"/>
      <c r="CQ46" s="44"/>
      <c r="CR46" s="44"/>
      <c r="CS46" s="44"/>
      <c r="CT46" s="44"/>
      <c r="CU46" s="44"/>
      <c r="CV46" s="44"/>
      <c r="CW46" s="44"/>
      <c r="CX46" s="44"/>
      <c r="CY46" s="44"/>
      <c r="CZ46" s="44"/>
      <c r="DA46" s="44"/>
      <c r="DB46" s="44"/>
      <c r="DC46" s="44"/>
      <c r="DD46" s="44"/>
    </row>
    <row r="47">
      <c r="A47" s="48"/>
      <c r="B47" s="40">
        <v>3.31000000159E11</v>
      </c>
      <c r="C47" s="40">
        <v>379550.0</v>
      </c>
      <c r="D47" s="33">
        <f t="shared" si="3"/>
        <v>46</v>
      </c>
      <c r="E47" s="49" t="s">
        <v>155</v>
      </c>
      <c r="F47" s="26">
        <f t="shared" si="1"/>
        <v>23</v>
      </c>
      <c r="G47" s="40">
        <v>50.0</v>
      </c>
      <c r="H47" s="28">
        <f t="shared" si="2"/>
        <v>1150</v>
      </c>
      <c r="I47" s="40" t="s">
        <v>8</v>
      </c>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0">
        <v>3.0</v>
      </c>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0">
        <v>20.0</v>
      </c>
      <c r="CI47" s="44"/>
      <c r="CJ47" s="44"/>
      <c r="CK47" s="44"/>
      <c r="CL47" s="44"/>
      <c r="CM47" s="44"/>
      <c r="CN47" s="44"/>
      <c r="CO47" s="44"/>
      <c r="CP47" s="44"/>
      <c r="CQ47" s="44"/>
      <c r="CR47" s="44"/>
      <c r="CS47" s="44"/>
      <c r="CT47" s="44"/>
      <c r="CU47" s="44"/>
      <c r="CV47" s="44"/>
      <c r="CW47" s="44"/>
      <c r="CX47" s="44"/>
      <c r="CY47" s="44"/>
      <c r="CZ47" s="44"/>
      <c r="DA47" s="44"/>
      <c r="DB47" s="44"/>
      <c r="DC47" s="44"/>
      <c r="DD47" s="44"/>
    </row>
    <row r="48">
      <c r="A48" s="48"/>
      <c r="B48" s="40">
        <v>3.31000000256E11</v>
      </c>
      <c r="C48" s="40">
        <v>319853.0</v>
      </c>
      <c r="D48" s="33">
        <f t="shared" si="3"/>
        <v>47</v>
      </c>
      <c r="E48" s="49" t="s">
        <v>156</v>
      </c>
      <c r="F48" s="26">
        <f t="shared" si="1"/>
        <v>6</v>
      </c>
      <c r="G48" s="40">
        <v>120.0</v>
      </c>
      <c r="H48" s="28">
        <f t="shared" si="2"/>
        <v>720</v>
      </c>
      <c r="I48" s="40" t="s">
        <v>8</v>
      </c>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0">
        <v>2.0</v>
      </c>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0">
        <v>3.0</v>
      </c>
      <c r="CE48" s="44"/>
      <c r="CF48" s="44"/>
      <c r="CG48" s="44"/>
      <c r="CH48" s="44"/>
      <c r="CI48" s="44"/>
      <c r="CJ48" s="44"/>
      <c r="CK48" s="44"/>
      <c r="CL48" s="44"/>
      <c r="CM48" s="44"/>
      <c r="CN48" s="44"/>
      <c r="CO48" s="44"/>
      <c r="CP48" s="44"/>
      <c r="CQ48" s="40">
        <v>1.0</v>
      </c>
      <c r="CR48" s="44"/>
      <c r="CS48" s="44"/>
      <c r="CT48" s="44"/>
      <c r="CU48" s="44"/>
      <c r="CV48" s="44"/>
      <c r="CW48" s="44"/>
      <c r="CX48" s="44"/>
      <c r="CY48" s="44"/>
      <c r="CZ48" s="44"/>
      <c r="DA48" s="44"/>
      <c r="DB48" s="44"/>
      <c r="DC48" s="44"/>
      <c r="DD48" s="44"/>
    </row>
    <row r="49">
      <c r="A49" s="48"/>
      <c r="B49" s="40">
        <v>3.32000000439E11</v>
      </c>
      <c r="C49" s="40">
        <v>261877.0</v>
      </c>
      <c r="D49" s="33">
        <f t="shared" si="3"/>
        <v>48</v>
      </c>
      <c r="E49" s="49" t="s">
        <v>157</v>
      </c>
      <c r="F49" s="26">
        <f t="shared" si="1"/>
        <v>1</v>
      </c>
      <c r="G49" s="40">
        <v>1500.0</v>
      </c>
      <c r="H49" s="28">
        <f t="shared" si="2"/>
        <v>1500</v>
      </c>
      <c r="I49" s="40" t="s">
        <v>8</v>
      </c>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0">
        <v>1.0</v>
      </c>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row>
    <row r="50">
      <c r="A50" s="48"/>
      <c r="B50" s="40">
        <v>3.31000000032E11</v>
      </c>
      <c r="C50" s="40">
        <v>322757.0</v>
      </c>
      <c r="D50" s="33">
        <f t="shared" si="3"/>
        <v>49</v>
      </c>
      <c r="E50" s="49" t="s">
        <v>158</v>
      </c>
      <c r="F50" s="26">
        <f t="shared" si="1"/>
        <v>36</v>
      </c>
      <c r="G50" s="40">
        <v>40.0</v>
      </c>
      <c r="H50" s="28">
        <f t="shared" si="2"/>
        <v>1440</v>
      </c>
      <c r="I50" s="40" t="s">
        <v>8</v>
      </c>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0">
        <v>30.0</v>
      </c>
      <c r="BU50" s="44"/>
      <c r="BV50" s="44"/>
      <c r="BW50" s="44"/>
      <c r="BX50" s="44"/>
      <c r="BY50" s="44"/>
      <c r="BZ50" s="44"/>
      <c r="CA50" s="44"/>
      <c r="CB50" s="44"/>
      <c r="CC50" s="44"/>
      <c r="CD50" s="44"/>
      <c r="CE50" s="44"/>
      <c r="CF50" s="44"/>
      <c r="CG50" s="44"/>
      <c r="CH50" s="44"/>
      <c r="CI50" s="44"/>
      <c r="CJ50" s="44"/>
      <c r="CK50" s="44"/>
      <c r="CL50" s="44"/>
      <c r="CM50" s="44"/>
      <c r="CN50" s="44"/>
      <c r="CO50" s="44"/>
      <c r="CP50" s="44"/>
      <c r="CQ50" s="40">
        <v>6.0</v>
      </c>
      <c r="CR50" s="44"/>
      <c r="CS50" s="44"/>
      <c r="CT50" s="44"/>
      <c r="CU50" s="44"/>
      <c r="CV50" s="44"/>
      <c r="CW50" s="44"/>
      <c r="CX50" s="44"/>
      <c r="CY50" s="44"/>
      <c r="CZ50" s="44"/>
      <c r="DA50" s="44"/>
      <c r="DB50" s="44"/>
      <c r="DC50" s="44"/>
      <c r="DD50" s="44"/>
    </row>
    <row r="51">
      <c r="A51" s="48"/>
      <c r="B51" s="45">
        <v>3.31000000231E11</v>
      </c>
      <c r="C51" s="51" t="s">
        <v>159</v>
      </c>
      <c r="D51" s="33">
        <f t="shared" si="3"/>
        <v>50</v>
      </c>
      <c r="E51" s="49" t="s">
        <v>160</v>
      </c>
      <c r="F51" s="26">
        <f t="shared" si="1"/>
        <v>60</v>
      </c>
      <c r="G51" s="40">
        <v>60.0</v>
      </c>
      <c r="H51" s="28">
        <f t="shared" si="2"/>
        <v>3600</v>
      </c>
      <c r="I51" s="40" t="s">
        <v>8</v>
      </c>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0">
        <v>8.0</v>
      </c>
      <c r="AK51" s="44"/>
      <c r="AL51" s="44"/>
      <c r="AM51" s="40">
        <v>10.0</v>
      </c>
      <c r="AN51" s="44"/>
      <c r="AO51" s="44"/>
      <c r="AP51" s="44"/>
      <c r="AQ51" s="44"/>
      <c r="AR51" s="44"/>
      <c r="AS51" s="44"/>
      <c r="AT51" s="44"/>
      <c r="AU51" s="44"/>
      <c r="AV51" s="44"/>
      <c r="AW51" s="40">
        <v>2.0</v>
      </c>
      <c r="AX51" s="44"/>
      <c r="AY51" s="40">
        <v>12.0</v>
      </c>
      <c r="AZ51" s="44"/>
      <c r="BA51" s="44"/>
      <c r="BB51" s="44"/>
      <c r="BC51" s="44"/>
      <c r="BD51" s="40">
        <v>4.0</v>
      </c>
      <c r="BE51" s="40">
        <v>24.0</v>
      </c>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row>
    <row r="52">
      <c r="A52" s="48"/>
      <c r="B52" s="40">
        <v>3.31000000262E11</v>
      </c>
      <c r="C52" s="52">
        <v>330920.0</v>
      </c>
      <c r="D52" s="33">
        <f t="shared" si="3"/>
        <v>51</v>
      </c>
      <c r="E52" s="49" t="s">
        <v>161</v>
      </c>
      <c r="F52" s="26">
        <f t="shared" si="1"/>
        <v>112</v>
      </c>
      <c r="G52" s="40">
        <v>200.0</v>
      </c>
      <c r="H52" s="28">
        <f t="shared" si="2"/>
        <v>22400</v>
      </c>
      <c r="I52" s="40" t="s">
        <v>8</v>
      </c>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0">
        <v>8.0</v>
      </c>
      <c r="AK52" s="44"/>
      <c r="AL52" s="44"/>
      <c r="AM52" s="44"/>
      <c r="AN52" s="44"/>
      <c r="AO52" s="44"/>
      <c r="AP52" s="44"/>
      <c r="AQ52" s="44"/>
      <c r="AR52" s="44"/>
      <c r="AS52" s="44"/>
      <c r="AT52" s="44"/>
      <c r="AU52" s="44"/>
      <c r="AV52" s="44"/>
      <c r="AW52" s="40">
        <v>4.0</v>
      </c>
      <c r="AX52" s="44"/>
      <c r="AY52" s="40">
        <v>100.0</v>
      </c>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row>
    <row r="53">
      <c r="A53" s="48"/>
      <c r="B53" s="40">
        <v>3.32000000104E11</v>
      </c>
      <c r="C53" s="40">
        <v>218823.0</v>
      </c>
      <c r="D53" s="33">
        <f t="shared" si="3"/>
        <v>52</v>
      </c>
      <c r="E53" s="49" t="s">
        <v>162</v>
      </c>
      <c r="F53" s="26">
        <f t="shared" si="1"/>
        <v>20</v>
      </c>
      <c r="G53" s="40">
        <v>250.0</v>
      </c>
      <c r="H53" s="28">
        <f t="shared" si="2"/>
        <v>5000</v>
      </c>
      <c r="I53" s="40" t="s">
        <v>8</v>
      </c>
      <c r="J53" s="44"/>
      <c r="K53" s="44"/>
      <c r="L53" s="44"/>
      <c r="M53" s="44"/>
      <c r="N53" s="44"/>
      <c r="O53" s="44"/>
      <c r="P53" s="44"/>
      <c r="Q53" s="44"/>
      <c r="R53" s="44"/>
      <c r="S53" s="44"/>
      <c r="T53" s="44"/>
      <c r="U53" s="44"/>
      <c r="V53" s="44"/>
      <c r="W53" s="44"/>
      <c r="X53" s="44"/>
      <c r="Y53" s="44"/>
      <c r="Z53" s="44"/>
      <c r="AA53" s="44"/>
      <c r="AB53" s="44"/>
      <c r="AC53" s="44"/>
      <c r="AD53" s="40">
        <v>1.0</v>
      </c>
      <c r="AE53" s="44"/>
      <c r="AF53" s="44"/>
      <c r="AG53" s="44"/>
      <c r="AH53" s="44"/>
      <c r="AI53" s="44"/>
      <c r="AJ53" s="40">
        <v>6.0</v>
      </c>
      <c r="AK53" s="44"/>
      <c r="AL53" s="44"/>
      <c r="AM53" s="44"/>
      <c r="AN53" s="44"/>
      <c r="AO53" s="44"/>
      <c r="AP53" s="44"/>
      <c r="AQ53" s="44"/>
      <c r="AR53" s="44"/>
      <c r="AS53" s="44"/>
      <c r="AT53" s="44"/>
      <c r="AU53" s="44"/>
      <c r="AV53" s="44"/>
      <c r="AW53" s="40">
        <v>7.0</v>
      </c>
      <c r="AX53" s="44"/>
      <c r="AY53" s="40">
        <v>2.0</v>
      </c>
      <c r="AZ53" s="44"/>
      <c r="BA53" s="44"/>
      <c r="BB53" s="44"/>
      <c r="BC53" s="40">
        <v>2.0</v>
      </c>
      <c r="BD53" s="40">
        <v>1.0</v>
      </c>
      <c r="BE53" s="40">
        <v>1.0</v>
      </c>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row>
    <row r="54">
      <c r="A54" s="48"/>
      <c r="B54" s="40">
        <v>3.32000000035E11</v>
      </c>
      <c r="C54" s="40">
        <v>444161.0</v>
      </c>
      <c r="D54" s="33">
        <f t="shared" si="3"/>
        <v>53</v>
      </c>
      <c r="E54" s="49" t="s">
        <v>163</v>
      </c>
      <c r="F54" s="26">
        <f t="shared" si="1"/>
        <v>4</v>
      </c>
      <c r="G54" s="40">
        <v>5000.0</v>
      </c>
      <c r="H54" s="28">
        <f t="shared" si="2"/>
        <v>20000</v>
      </c>
      <c r="I54" s="40" t="s">
        <v>8</v>
      </c>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0">
        <v>1.0</v>
      </c>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0">
        <v>3.0</v>
      </c>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row>
    <row r="55">
      <c r="A55" s="48"/>
      <c r="B55" s="40">
        <v>3.32000000079E11</v>
      </c>
      <c r="C55" s="40">
        <v>602148.0</v>
      </c>
      <c r="D55" s="33">
        <f t="shared" si="3"/>
        <v>54</v>
      </c>
      <c r="E55" s="49" t="s">
        <v>164</v>
      </c>
      <c r="F55" s="26">
        <f t="shared" si="1"/>
        <v>8</v>
      </c>
      <c r="G55" s="40">
        <v>498.5</v>
      </c>
      <c r="H55" s="28">
        <f t="shared" si="2"/>
        <v>3988</v>
      </c>
      <c r="I55" s="40" t="s">
        <v>8</v>
      </c>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0">
        <v>5.0</v>
      </c>
      <c r="AK55" s="44"/>
      <c r="AL55" s="44"/>
      <c r="AM55" s="44"/>
      <c r="AN55" s="44"/>
      <c r="AO55" s="44"/>
      <c r="AP55" s="44"/>
      <c r="AQ55" s="44"/>
      <c r="AR55" s="44"/>
      <c r="AS55" s="44"/>
      <c r="AT55" s="44"/>
      <c r="AU55" s="44"/>
      <c r="AV55" s="44"/>
      <c r="AW55" s="40">
        <v>1.0</v>
      </c>
      <c r="AX55" s="44"/>
      <c r="AY55" s="44"/>
      <c r="AZ55" s="44"/>
      <c r="BA55" s="44"/>
      <c r="BB55" s="44"/>
      <c r="BC55" s="44"/>
      <c r="BD55" s="44"/>
      <c r="BE55" s="44"/>
      <c r="BF55" s="40">
        <v>2.0</v>
      </c>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row>
    <row r="56">
      <c r="A56" s="48"/>
      <c r="B56" s="40">
        <v>3.32000000191E11</v>
      </c>
      <c r="C56" s="40">
        <v>150325.0</v>
      </c>
      <c r="D56" s="33">
        <f t="shared" si="3"/>
        <v>55</v>
      </c>
      <c r="E56" s="49" t="s">
        <v>165</v>
      </c>
      <c r="F56" s="26">
        <f t="shared" si="1"/>
        <v>3</v>
      </c>
      <c r="G56" s="40">
        <v>13000.0</v>
      </c>
      <c r="H56" s="28">
        <f t="shared" si="2"/>
        <v>39000</v>
      </c>
      <c r="I56" s="40" t="s">
        <v>8</v>
      </c>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0">
        <v>1.0</v>
      </c>
      <c r="AX56" s="44"/>
      <c r="AY56" s="44"/>
      <c r="AZ56" s="44"/>
      <c r="BA56" s="44"/>
      <c r="BB56" s="44"/>
      <c r="BC56" s="44"/>
      <c r="BD56" s="44"/>
      <c r="BE56" s="40">
        <v>2.0</v>
      </c>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row>
    <row r="57">
      <c r="A57" s="48"/>
      <c r="B57" s="40">
        <v>3.32000000483E11</v>
      </c>
      <c r="C57" s="40">
        <v>218730.0</v>
      </c>
      <c r="D57" s="33">
        <f t="shared" si="3"/>
        <v>56</v>
      </c>
      <c r="E57" s="49" t="s">
        <v>166</v>
      </c>
      <c r="F57" s="26">
        <f t="shared" si="1"/>
        <v>3</v>
      </c>
      <c r="G57" s="40">
        <v>1650.0</v>
      </c>
      <c r="H57" s="28">
        <f t="shared" si="2"/>
        <v>4950</v>
      </c>
      <c r="I57" s="40" t="s">
        <v>8</v>
      </c>
      <c r="J57" s="44"/>
      <c r="K57" s="44"/>
      <c r="L57" s="44"/>
      <c r="M57" s="44"/>
      <c r="N57" s="44"/>
      <c r="O57" s="44"/>
      <c r="P57" s="44"/>
      <c r="Q57" s="44"/>
      <c r="R57" s="44"/>
      <c r="S57" s="44"/>
      <c r="T57" s="44"/>
      <c r="U57" s="44"/>
      <c r="V57" s="44"/>
      <c r="W57" s="44"/>
      <c r="X57" s="44"/>
      <c r="Y57" s="44"/>
      <c r="Z57" s="44"/>
      <c r="AA57" s="44"/>
      <c r="AB57" s="44"/>
      <c r="AC57" s="44"/>
      <c r="AD57" s="40">
        <v>1.0</v>
      </c>
      <c r="AE57" s="44"/>
      <c r="AF57" s="44"/>
      <c r="AG57" s="44"/>
      <c r="AH57" s="44"/>
      <c r="AI57" s="44"/>
      <c r="AJ57" s="44"/>
      <c r="AK57" s="44"/>
      <c r="AL57" s="44"/>
      <c r="AM57" s="44"/>
      <c r="AN57" s="44"/>
      <c r="AO57" s="44"/>
      <c r="AP57" s="44"/>
      <c r="AQ57" s="44"/>
      <c r="AR57" s="44"/>
      <c r="AS57" s="44"/>
      <c r="AT57" s="44"/>
      <c r="AU57" s="40">
        <v>1.0</v>
      </c>
      <c r="AV57" s="44"/>
      <c r="AW57" s="40">
        <v>1.0</v>
      </c>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row>
    <row r="58">
      <c r="A58" s="48"/>
      <c r="B58" s="40">
        <v>3.31000000336E11</v>
      </c>
      <c r="C58" s="40">
        <v>311276.0</v>
      </c>
      <c r="D58" s="33">
        <f t="shared" si="3"/>
        <v>57</v>
      </c>
      <c r="E58" s="49" t="s">
        <v>167</v>
      </c>
      <c r="F58" s="26">
        <f t="shared" si="1"/>
        <v>4</v>
      </c>
      <c r="G58" s="40">
        <v>70.0</v>
      </c>
      <c r="H58" s="28">
        <f t="shared" si="2"/>
        <v>280</v>
      </c>
      <c r="I58" s="40" t="s">
        <v>8</v>
      </c>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0">
        <v>4.0</v>
      </c>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row>
    <row r="59">
      <c r="A59" s="48"/>
      <c r="B59" s="40">
        <v>3.31000000237E11</v>
      </c>
      <c r="C59" s="52">
        <v>342697.0</v>
      </c>
      <c r="D59" s="33">
        <f t="shared" si="3"/>
        <v>58</v>
      </c>
      <c r="E59" s="49" t="s">
        <v>168</v>
      </c>
      <c r="F59" s="26">
        <f t="shared" si="1"/>
        <v>8</v>
      </c>
      <c r="G59" s="51">
        <v>7.18</v>
      </c>
      <c r="H59" s="28">
        <f t="shared" si="2"/>
        <v>57.44</v>
      </c>
      <c r="I59" s="40" t="s">
        <v>8</v>
      </c>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0">
        <v>3.0</v>
      </c>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0">
        <v>5.0</v>
      </c>
      <c r="CI59" s="44"/>
      <c r="CJ59" s="44"/>
      <c r="CK59" s="44"/>
      <c r="CL59" s="44"/>
      <c r="CM59" s="44"/>
      <c r="CN59" s="44"/>
      <c r="CO59" s="44"/>
      <c r="CP59" s="44"/>
      <c r="CQ59" s="44"/>
      <c r="CR59" s="44"/>
      <c r="CS59" s="44"/>
      <c r="CT59" s="44"/>
      <c r="CU59" s="44"/>
      <c r="CV59" s="44"/>
      <c r="CW59" s="44"/>
      <c r="CX59" s="44"/>
      <c r="CY59" s="44"/>
      <c r="CZ59" s="44"/>
      <c r="DA59" s="44"/>
      <c r="DB59" s="44"/>
      <c r="DC59" s="44"/>
      <c r="DD59" s="44"/>
    </row>
    <row r="60">
      <c r="A60" s="48"/>
      <c r="B60" s="40">
        <v>3.31000000236E11</v>
      </c>
      <c r="C60" s="52">
        <v>342697.0</v>
      </c>
      <c r="D60" s="33">
        <f t="shared" si="3"/>
        <v>59</v>
      </c>
      <c r="E60" s="49" t="s">
        <v>169</v>
      </c>
      <c r="F60" s="26">
        <f t="shared" si="1"/>
        <v>8</v>
      </c>
      <c r="G60" s="51">
        <v>8.29</v>
      </c>
      <c r="H60" s="28">
        <f t="shared" si="2"/>
        <v>66.32</v>
      </c>
      <c r="I60" s="40" t="s">
        <v>8</v>
      </c>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0">
        <v>3.0</v>
      </c>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0">
        <v>5.0</v>
      </c>
      <c r="CI60" s="44"/>
      <c r="CJ60" s="44"/>
      <c r="CK60" s="44"/>
      <c r="CL60" s="44"/>
      <c r="CM60" s="44"/>
      <c r="CN60" s="44"/>
      <c r="CO60" s="44"/>
      <c r="CP60" s="44"/>
      <c r="CQ60" s="44"/>
      <c r="CR60" s="44"/>
      <c r="CS60" s="44"/>
      <c r="CT60" s="44"/>
      <c r="CU60" s="44"/>
      <c r="CV60" s="44"/>
      <c r="CW60" s="44"/>
      <c r="CX60" s="44"/>
      <c r="CY60" s="44"/>
      <c r="CZ60" s="44"/>
      <c r="DA60" s="44"/>
      <c r="DB60" s="44"/>
      <c r="DC60" s="44"/>
      <c r="DD60" s="44"/>
    </row>
    <row r="61">
      <c r="A61" s="38" t="s">
        <v>113</v>
      </c>
      <c r="B61" s="40">
        <v>3.31000000111E11</v>
      </c>
      <c r="C61" s="40">
        <v>284808.0</v>
      </c>
      <c r="D61" s="33">
        <f t="shared" si="3"/>
        <v>60</v>
      </c>
      <c r="E61" s="49" t="s">
        <v>170</v>
      </c>
      <c r="F61" s="26">
        <f t="shared" si="1"/>
        <v>53</v>
      </c>
      <c r="G61" s="40">
        <v>80.0</v>
      </c>
      <c r="H61" s="28">
        <f t="shared" si="2"/>
        <v>4240</v>
      </c>
      <c r="I61" s="40" t="s">
        <v>171</v>
      </c>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0">
        <v>36.0</v>
      </c>
      <c r="AK61" s="44"/>
      <c r="AL61" s="44"/>
      <c r="AM61" s="44"/>
      <c r="AN61" s="44"/>
      <c r="AO61" s="44"/>
      <c r="AP61" s="44"/>
      <c r="AQ61" s="44"/>
      <c r="AR61" s="44"/>
      <c r="AS61" s="44"/>
      <c r="AT61" s="44"/>
      <c r="AU61" s="44"/>
      <c r="AV61" s="44"/>
      <c r="AW61" s="40">
        <v>17.0</v>
      </c>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row>
    <row r="62">
      <c r="A62" s="48"/>
      <c r="B62" s="40">
        <v>3.32000000329E11</v>
      </c>
      <c r="C62" s="40">
        <v>480918.0</v>
      </c>
      <c r="D62" s="33">
        <f t="shared" si="3"/>
        <v>61</v>
      </c>
      <c r="E62" s="49" t="s">
        <v>172</v>
      </c>
      <c r="F62" s="26">
        <f t="shared" si="1"/>
        <v>4</v>
      </c>
      <c r="G62" s="40">
        <v>8000.0</v>
      </c>
      <c r="H62" s="28">
        <f t="shared" si="2"/>
        <v>32000</v>
      </c>
      <c r="I62" s="40" t="s">
        <v>8</v>
      </c>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0">
        <v>4.0</v>
      </c>
    </row>
    <row r="63">
      <c r="A63" s="48"/>
      <c r="B63" s="40">
        <v>3.31000000097E11</v>
      </c>
      <c r="C63" s="40">
        <v>384252.0</v>
      </c>
      <c r="D63" s="33">
        <f t="shared" si="3"/>
        <v>62</v>
      </c>
      <c r="E63" s="49" t="s">
        <v>173</v>
      </c>
      <c r="F63" s="26">
        <f t="shared" si="1"/>
        <v>19</v>
      </c>
      <c r="G63" s="40">
        <v>108.0</v>
      </c>
      <c r="H63" s="28">
        <f t="shared" si="2"/>
        <v>2052</v>
      </c>
      <c r="I63" s="40" t="s">
        <v>174</v>
      </c>
      <c r="J63" s="44"/>
      <c r="K63" s="44"/>
      <c r="L63" s="44"/>
      <c r="M63" s="44"/>
      <c r="N63" s="44"/>
      <c r="O63" s="44"/>
      <c r="P63" s="44"/>
      <c r="Q63" s="44"/>
      <c r="R63" s="44"/>
      <c r="S63" s="44"/>
      <c r="T63" s="44"/>
      <c r="U63" s="44"/>
      <c r="V63" s="44"/>
      <c r="W63" s="44"/>
      <c r="X63" s="44"/>
      <c r="Y63" s="44"/>
      <c r="Z63" s="44"/>
      <c r="AA63" s="44"/>
      <c r="AB63" s="44"/>
      <c r="AC63" s="44"/>
      <c r="AD63" s="40">
        <v>1.0</v>
      </c>
      <c r="AE63" s="44"/>
      <c r="AF63" s="44"/>
      <c r="AG63" s="44"/>
      <c r="AH63" s="44"/>
      <c r="AI63" s="44"/>
      <c r="AJ63" s="40">
        <v>3.0</v>
      </c>
      <c r="AK63" s="44"/>
      <c r="AL63" s="44"/>
      <c r="AM63" s="44"/>
      <c r="AN63" s="44"/>
      <c r="AO63" s="44"/>
      <c r="AP63" s="44"/>
      <c r="AQ63" s="44"/>
      <c r="AR63" s="44"/>
      <c r="AS63" s="44"/>
      <c r="AT63" s="44"/>
      <c r="AU63" s="44"/>
      <c r="AV63" s="44"/>
      <c r="AW63" s="40">
        <v>6.0</v>
      </c>
      <c r="AX63" s="44"/>
      <c r="AY63" s="40">
        <v>1.0</v>
      </c>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0">
        <v>2.0</v>
      </c>
      <c r="CE63" s="44"/>
      <c r="CF63" s="44"/>
      <c r="CG63" s="44"/>
      <c r="CH63" s="40">
        <v>5.0</v>
      </c>
      <c r="CI63" s="44"/>
      <c r="CJ63" s="44"/>
      <c r="CK63" s="44"/>
      <c r="CL63" s="44"/>
      <c r="CM63" s="44"/>
      <c r="CN63" s="44"/>
      <c r="CO63" s="44"/>
      <c r="CP63" s="44"/>
      <c r="CQ63" s="40">
        <v>1.0</v>
      </c>
      <c r="CR63" s="44"/>
      <c r="CS63" s="44"/>
      <c r="CT63" s="44"/>
      <c r="CU63" s="44"/>
      <c r="CV63" s="44"/>
      <c r="CW63" s="44"/>
      <c r="CX63" s="44"/>
      <c r="CY63" s="44"/>
      <c r="CZ63" s="44"/>
      <c r="DA63" s="44"/>
      <c r="DB63" s="44"/>
      <c r="DC63" s="44"/>
      <c r="DD63" s="44"/>
    </row>
    <row r="64">
      <c r="A64" s="48"/>
      <c r="B64" s="40">
        <v>3.31000000118E11</v>
      </c>
      <c r="C64" s="40">
        <v>150142.0</v>
      </c>
      <c r="D64" s="33">
        <f t="shared" si="3"/>
        <v>63</v>
      </c>
      <c r="E64" s="49" t="s">
        <v>175</v>
      </c>
      <c r="F64" s="26">
        <f t="shared" si="1"/>
        <v>2</v>
      </c>
      <c r="G64" s="40">
        <v>170.0</v>
      </c>
      <c r="H64" s="28">
        <f t="shared" si="2"/>
        <v>340</v>
      </c>
      <c r="I64" s="40" t="s">
        <v>8</v>
      </c>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0">
        <v>2.0</v>
      </c>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row>
    <row r="65">
      <c r="A65" s="48"/>
      <c r="B65" s="40">
        <v>3.31000000238E11</v>
      </c>
      <c r="C65" s="52">
        <v>355341.0</v>
      </c>
      <c r="D65" s="33">
        <f t="shared" si="3"/>
        <v>64</v>
      </c>
      <c r="E65" s="49" t="s">
        <v>176</v>
      </c>
      <c r="F65" s="26">
        <f t="shared" si="1"/>
        <v>7</v>
      </c>
      <c r="G65" s="40">
        <v>70.0</v>
      </c>
      <c r="H65" s="28">
        <f t="shared" si="2"/>
        <v>490</v>
      </c>
      <c r="I65" s="40" t="s">
        <v>8</v>
      </c>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0">
        <v>2.0</v>
      </c>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0">
        <v>5.0</v>
      </c>
      <c r="CI65" s="44"/>
      <c r="CJ65" s="44"/>
      <c r="CK65" s="44"/>
      <c r="CL65" s="44"/>
      <c r="CM65" s="44"/>
      <c r="CN65" s="44"/>
      <c r="CO65" s="44"/>
      <c r="CP65" s="44"/>
      <c r="CQ65" s="44"/>
      <c r="CR65" s="44"/>
      <c r="CS65" s="44"/>
      <c r="CT65" s="44"/>
      <c r="CU65" s="44"/>
      <c r="CV65" s="44"/>
      <c r="CW65" s="44"/>
      <c r="CX65" s="44"/>
      <c r="CY65" s="44"/>
      <c r="CZ65" s="44"/>
      <c r="DA65" s="44"/>
      <c r="DB65" s="44"/>
      <c r="DC65" s="44"/>
      <c r="DD65" s="44"/>
    </row>
    <row r="66">
      <c r="A66" s="48"/>
      <c r="B66" s="45">
        <v>3.32000000193E11</v>
      </c>
      <c r="C66" s="51" t="s">
        <v>177</v>
      </c>
      <c r="D66" s="33">
        <f t="shared" si="3"/>
        <v>65</v>
      </c>
      <c r="E66" s="49" t="s">
        <v>178</v>
      </c>
      <c r="F66" s="26">
        <f t="shared" si="1"/>
        <v>3</v>
      </c>
      <c r="G66" s="40">
        <v>9000.0</v>
      </c>
      <c r="H66" s="28">
        <f t="shared" si="2"/>
        <v>27000</v>
      </c>
      <c r="I66" s="40" t="s">
        <v>8</v>
      </c>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0">
        <v>2.0</v>
      </c>
      <c r="AK66" s="44"/>
      <c r="AL66" s="44"/>
      <c r="AM66" s="44"/>
      <c r="AN66" s="44"/>
      <c r="AO66" s="44"/>
      <c r="AP66" s="44"/>
      <c r="AQ66" s="44"/>
      <c r="AR66" s="44"/>
      <c r="AS66" s="44"/>
      <c r="AT66" s="44"/>
      <c r="AU66" s="44"/>
      <c r="AV66" s="44"/>
      <c r="AW66" s="40">
        <v>1.0</v>
      </c>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row>
    <row r="67">
      <c r="A67" s="48"/>
      <c r="B67" s="40">
        <v>3.31000000153E11</v>
      </c>
      <c r="C67" s="40">
        <v>457223.0</v>
      </c>
      <c r="D67" s="33">
        <f t="shared" si="3"/>
        <v>66</v>
      </c>
      <c r="E67" s="49" t="s">
        <v>179</v>
      </c>
      <c r="F67" s="26">
        <f t="shared" si="1"/>
        <v>521</v>
      </c>
      <c r="G67" s="40">
        <v>50.0</v>
      </c>
      <c r="H67" s="28">
        <f t="shared" si="2"/>
        <v>26050</v>
      </c>
      <c r="I67" s="40" t="s">
        <v>8</v>
      </c>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0">
        <v>1.0</v>
      </c>
      <c r="AI67" s="40">
        <v>30.0</v>
      </c>
      <c r="AJ67" s="40">
        <v>70.0</v>
      </c>
      <c r="AK67" s="44"/>
      <c r="AL67" s="44"/>
      <c r="AM67" s="44"/>
      <c r="AN67" s="40">
        <v>10.0</v>
      </c>
      <c r="AO67" s="40">
        <v>5.0</v>
      </c>
      <c r="AP67" s="44"/>
      <c r="AQ67" s="44"/>
      <c r="AR67" s="44"/>
      <c r="AS67" s="44"/>
      <c r="AT67" s="44"/>
      <c r="AU67" s="44"/>
      <c r="AV67" s="44"/>
      <c r="AW67" s="40">
        <v>17.0</v>
      </c>
      <c r="AX67" s="44"/>
      <c r="AY67" s="40">
        <v>12.0</v>
      </c>
      <c r="AZ67" s="44"/>
      <c r="BA67" s="44"/>
      <c r="BB67" s="44"/>
      <c r="BC67" s="40">
        <v>6.0</v>
      </c>
      <c r="BD67" s="44"/>
      <c r="BE67" s="40">
        <v>60.0</v>
      </c>
      <c r="BF67" s="44"/>
      <c r="BG67" s="44"/>
      <c r="BH67" s="44"/>
      <c r="BI67" s="44"/>
      <c r="BJ67" s="44"/>
      <c r="BK67" s="44"/>
      <c r="BL67" s="44"/>
      <c r="BM67" s="44"/>
      <c r="BN67" s="40">
        <v>20.0</v>
      </c>
      <c r="BO67" s="44"/>
      <c r="BP67" s="44"/>
      <c r="BQ67" s="40">
        <v>40.0</v>
      </c>
      <c r="BR67" s="44"/>
      <c r="BS67" s="44"/>
      <c r="BT67" s="44"/>
      <c r="BU67" s="44"/>
      <c r="BV67" s="44"/>
      <c r="BW67" s="44"/>
      <c r="BX67" s="44"/>
      <c r="BY67" s="44"/>
      <c r="BZ67" s="44"/>
      <c r="CA67" s="44"/>
      <c r="CB67" s="44"/>
      <c r="CC67" s="44"/>
      <c r="CD67" s="40">
        <v>6.0</v>
      </c>
      <c r="CE67" s="44"/>
      <c r="CF67" s="44"/>
      <c r="CG67" s="44"/>
      <c r="CH67" s="40">
        <v>200.0</v>
      </c>
      <c r="CI67" s="44"/>
      <c r="CJ67" s="44"/>
      <c r="CK67" s="44"/>
      <c r="CL67" s="40">
        <v>6.0</v>
      </c>
      <c r="CM67" s="44"/>
      <c r="CN67" s="44"/>
      <c r="CO67" s="44"/>
      <c r="CP67" s="44"/>
      <c r="CQ67" s="40">
        <v>4.0</v>
      </c>
      <c r="CR67" s="44"/>
      <c r="CS67" s="44"/>
      <c r="CT67" s="40">
        <v>30.0</v>
      </c>
      <c r="CU67" s="44"/>
      <c r="CV67" s="44"/>
      <c r="CW67" s="44"/>
      <c r="CX67" s="40">
        <v>4.0</v>
      </c>
      <c r="CY67" s="44"/>
      <c r="CZ67" s="44"/>
      <c r="DA67" s="44"/>
      <c r="DB67" s="44"/>
      <c r="DC67" s="44"/>
      <c r="DD67" s="44"/>
    </row>
    <row r="68">
      <c r="A68" s="48"/>
      <c r="B68" s="40">
        <v>3.3100000024E11</v>
      </c>
      <c r="C68" s="40">
        <v>453792.0</v>
      </c>
      <c r="D68" s="33">
        <f t="shared" si="3"/>
        <v>67</v>
      </c>
      <c r="E68" s="49" t="s">
        <v>180</v>
      </c>
      <c r="F68" s="26">
        <f t="shared" si="1"/>
        <v>21</v>
      </c>
      <c r="G68" s="40">
        <v>250.0</v>
      </c>
      <c r="H68" s="28">
        <f t="shared" si="2"/>
        <v>5250</v>
      </c>
      <c r="I68" s="40" t="s">
        <v>8</v>
      </c>
      <c r="J68" s="44"/>
      <c r="K68" s="40">
        <v>10.0</v>
      </c>
      <c r="L68" s="44"/>
      <c r="M68" s="44"/>
      <c r="N68" s="44"/>
      <c r="O68" s="44"/>
      <c r="P68" s="44"/>
      <c r="Q68" s="44"/>
      <c r="R68" s="44"/>
      <c r="S68" s="44"/>
      <c r="T68" s="44"/>
      <c r="U68" s="44"/>
      <c r="V68" s="44"/>
      <c r="W68" s="44"/>
      <c r="X68" s="44"/>
      <c r="Y68" s="44"/>
      <c r="Z68" s="44"/>
      <c r="AA68" s="44"/>
      <c r="AB68" s="44"/>
      <c r="AC68" s="44"/>
      <c r="AD68" s="44"/>
      <c r="AE68" s="44"/>
      <c r="AF68" s="44"/>
      <c r="AG68" s="44"/>
      <c r="AH68" s="40">
        <v>4.0</v>
      </c>
      <c r="AI68" s="44"/>
      <c r="AJ68" s="40">
        <v>2.0</v>
      </c>
      <c r="AK68" s="44"/>
      <c r="AL68" s="44"/>
      <c r="AM68" s="44"/>
      <c r="AN68" s="44"/>
      <c r="AO68" s="44"/>
      <c r="AP68" s="44"/>
      <c r="AQ68" s="44"/>
      <c r="AR68" s="44"/>
      <c r="AS68" s="44"/>
      <c r="AT68" s="44"/>
      <c r="AU68" s="44"/>
      <c r="AV68" s="44"/>
      <c r="AW68" s="40">
        <v>3.0</v>
      </c>
      <c r="AX68" s="44"/>
      <c r="AY68" s="44"/>
      <c r="AZ68" s="44"/>
      <c r="BA68" s="44"/>
      <c r="BB68" s="44"/>
      <c r="BC68" s="44"/>
      <c r="BD68" s="44"/>
      <c r="BE68" s="44"/>
      <c r="BF68" s="44"/>
      <c r="BG68" s="44"/>
      <c r="BH68" s="44"/>
      <c r="BI68" s="44"/>
      <c r="BJ68" s="44"/>
      <c r="BK68" s="44"/>
      <c r="BL68" s="44"/>
      <c r="BM68" s="44"/>
      <c r="BN68" s="44"/>
      <c r="BO68" s="44"/>
      <c r="BP68" s="44"/>
      <c r="BQ68" s="40">
        <v>2.0</v>
      </c>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row>
    <row r="69">
      <c r="A69" s="48"/>
      <c r="B69" s="40">
        <v>3.32000000239E11</v>
      </c>
      <c r="C69" s="40">
        <v>295804.0</v>
      </c>
      <c r="D69" s="33">
        <f t="shared" si="3"/>
        <v>68</v>
      </c>
      <c r="E69" s="49" t="s">
        <v>181</v>
      </c>
      <c r="F69" s="26">
        <f t="shared" si="1"/>
        <v>51</v>
      </c>
      <c r="G69" s="40">
        <v>1500.0</v>
      </c>
      <c r="H69" s="28">
        <f t="shared" si="2"/>
        <v>76500</v>
      </c>
      <c r="I69" s="40" t="s">
        <v>8</v>
      </c>
      <c r="J69" s="44"/>
      <c r="K69" s="40">
        <v>2.0</v>
      </c>
      <c r="L69" s="44"/>
      <c r="M69" s="44"/>
      <c r="N69" s="44"/>
      <c r="O69" s="44"/>
      <c r="P69" s="44"/>
      <c r="Q69" s="44"/>
      <c r="R69" s="44"/>
      <c r="S69" s="44"/>
      <c r="T69" s="44"/>
      <c r="U69" s="44"/>
      <c r="V69" s="40">
        <v>3.0</v>
      </c>
      <c r="W69" s="44"/>
      <c r="X69" s="44"/>
      <c r="Y69" s="44"/>
      <c r="Z69" s="44"/>
      <c r="AA69" s="44"/>
      <c r="AB69" s="44"/>
      <c r="AC69" s="44"/>
      <c r="AD69" s="44"/>
      <c r="AE69" s="44"/>
      <c r="AF69" s="44"/>
      <c r="AG69" s="44"/>
      <c r="AH69" s="44"/>
      <c r="AI69" s="44"/>
      <c r="AJ69" s="40">
        <v>18.0</v>
      </c>
      <c r="AK69" s="44"/>
      <c r="AL69" s="44"/>
      <c r="AM69" s="44"/>
      <c r="AN69" s="44"/>
      <c r="AO69" s="44"/>
      <c r="AP69" s="44"/>
      <c r="AQ69" s="44"/>
      <c r="AR69" s="44"/>
      <c r="AS69" s="44"/>
      <c r="AT69" s="44"/>
      <c r="AU69" s="44"/>
      <c r="AV69" s="44"/>
      <c r="AW69" s="40">
        <v>5.0</v>
      </c>
      <c r="AX69" s="44"/>
      <c r="AY69" s="44"/>
      <c r="AZ69" s="44"/>
      <c r="BA69" s="44"/>
      <c r="BB69" s="44"/>
      <c r="BC69" s="44"/>
      <c r="BD69" s="44"/>
      <c r="BE69" s="40">
        <v>1.0</v>
      </c>
      <c r="BF69" s="40">
        <v>2.0</v>
      </c>
      <c r="BG69" s="44"/>
      <c r="BH69" s="44"/>
      <c r="BI69" s="44"/>
      <c r="BJ69" s="44"/>
      <c r="BK69" s="44"/>
      <c r="BL69" s="44"/>
      <c r="BM69" s="44"/>
      <c r="BN69" s="44"/>
      <c r="BO69" s="44"/>
      <c r="BP69" s="44"/>
      <c r="BQ69" s="40">
        <v>1.0</v>
      </c>
      <c r="BR69" s="40">
        <v>1.0</v>
      </c>
      <c r="BS69" s="44"/>
      <c r="BT69" s="44"/>
      <c r="BU69" s="44"/>
      <c r="BV69" s="44"/>
      <c r="BW69" s="44"/>
      <c r="BX69" s="40">
        <v>2.0</v>
      </c>
      <c r="BY69" s="44"/>
      <c r="BZ69" s="44"/>
      <c r="CA69" s="44"/>
      <c r="CB69" s="44"/>
      <c r="CC69" s="44"/>
      <c r="CD69" s="40">
        <v>2.0</v>
      </c>
      <c r="CE69" s="40">
        <v>1.0</v>
      </c>
      <c r="CF69" s="44"/>
      <c r="CG69" s="44"/>
      <c r="CH69" s="44"/>
      <c r="CI69" s="44"/>
      <c r="CJ69" s="44"/>
      <c r="CK69" s="40">
        <v>1.0</v>
      </c>
      <c r="CL69" s="40">
        <v>10.0</v>
      </c>
      <c r="CM69" s="44"/>
      <c r="CN69" s="40">
        <v>1.0</v>
      </c>
      <c r="CO69" s="44"/>
      <c r="CP69" s="44"/>
      <c r="CQ69" s="44"/>
      <c r="CR69" s="44"/>
      <c r="CS69" s="44"/>
      <c r="CT69" s="44"/>
      <c r="CU69" s="44"/>
      <c r="CV69" s="44"/>
      <c r="CW69" s="44"/>
      <c r="CX69" s="44"/>
      <c r="CY69" s="44"/>
      <c r="CZ69" s="44"/>
      <c r="DA69" s="44"/>
      <c r="DB69" s="44"/>
      <c r="DC69" s="44"/>
      <c r="DD69" s="40">
        <v>1.0</v>
      </c>
    </row>
    <row r="70">
      <c r="A70" s="48"/>
      <c r="B70" s="40">
        <v>3.32000000261E11</v>
      </c>
      <c r="C70" s="40">
        <v>483819.0</v>
      </c>
      <c r="D70" s="33">
        <f t="shared" si="3"/>
        <v>69</v>
      </c>
      <c r="E70" s="49" t="s">
        <v>182</v>
      </c>
      <c r="F70" s="26">
        <f t="shared" si="1"/>
        <v>1</v>
      </c>
      <c r="G70" s="40">
        <v>1300.0</v>
      </c>
      <c r="H70" s="28">
        <f t="shared" si="2"/>
        <v>1300</v>
      </c>
      <c r="I70" s="40" t="s">
        <v>8</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0">
        <v>1.0</v>
      </c>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row>
    <row r="71">
      <c r="A71" s="48"/>
      <c r="B71" s="40">
        <v>3.32000000484E11</v>
      </c>
      <c r="C71" s="40">
        <v>624440.0</v>
      </c>
      <c r="D71" s="33">
        <f t="shared" si="3"/>
        <v>70</v>
      </c>
      <c r="E71" s="49" t="s">
        <v>183</v>
      </c>
      <c r="F71" s="26">
        <f t="shared" si="1"/>
        <v>1</v>
      </c>
      <c r="G71" s="40">
        <v>2300.0</v>
      </c>
      <c r="H71" s="28">
        <f t="shared" si="2"/>
        <v>2300</v>
      </c>
      <c r="I71" s="40" t="s">
        <v>8</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0">
        <v>1.0</v>
      </c>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row>
    <row r="72">
      <c r="A72" s="48"/>
      <c r="B72" s="40">
        <v>3.31000000171E11</v>
      </c>
      <c r="C72" s="40">
        <v>422013.0</v>
      </c>
      <c r="D72" s="33">
        <f t="shared" si="3"/>
        <v>71</v>
      </c>
      <c r="E72" s="49" t="s">
        <v>184</v>
      </c>
      <c r="F72" s="26">
        <f t="shared" si="1"/>
        <v>5</v>
      </c>
      <c r="G72" s="40">
        <v>300.0</v>
      </c>
      <c r="H72" s="28">
        <f t="shared" si="2"/>
        <v>1500</v>
      </c>
      <c r="I72" s="40" t="s">
        <v>174</v>
      </c>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0">
        <v>3.0</v>
      </c>
      <c r="AK72" s="44"/>
      <c r="AL72" s="44"/>
      <c r="AM72" s="44"/>
      <c r="AN72" s="44"/>
      <c r="AO72" s="44"/>
      <c r="AP72" s="44"/>
      <c r="AQ72" s="44"/>
      <c r="AR72" s="44"/>
      <c r="AS72" s="44"/>
      <c r="AT72" s="44"/>
      <c r="AU72" s="44"/>
      <c r="AV72" s="44"/>
      <c r="AW72" s="40">
        <v>2.0</v>
      </c>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row>
    <row r="73">
      <c r="A73" s="48"/>
      <c r="B73" s="40">
        <v>3.31000000327E11</v>
      </c>
      <c r="C73" s="40">
        <v>384251.0</v>
      </c>
      <c r="D73" s="33">
        <f t="shared" si="3"/>
        <v>72</v>
      </c>
      <c r="E73" s="49" t="s">
        <v>185</v>
      </c>
      <c r="F73" s="26">
        <f t="shared" si="1"/>
        <v>2</v>
      </c>
      <c r="G73" s="40">
        <v>350.0</v>
      </c>
      <c r="H73" s="28">
        <f t="shared" si="2"/>
        <v>700</v>
      </c>
      <c r="I73" s="40" t="s">
        <v>174</v>
      </c>
      <c r="J73" s="44"/>
      <c r="K73" s="44"/>
      <c r="L73" s="44"/>
      <c r="M73" s="44"/>
      <c r="N73" s="44"/>
      <c r="O73" s="44"/>
      <c r="P73" s="44"/>
      <c r="Q73" s="44"/>
      <c r="R73" s="44"/>
      <c r="S73" s="44"/>
      <c r="T73" s="44"/>
      <c r="U73" s="44"/>
      <c r="V73" s="40">
        <v>1.0</v>
      </c>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0">
        <v>1.0</v>
      </c>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row>
    <row r="74">
      <c r="A74" s="48"/>
      <c r="B74" s="40">
        <v>3.31000000357E11</v>
      </c>
      <c r="C74" s="40">
        <v>418902.0</v>
      </c>
      <c r="D74" s="33">
        <f t="shared" si="3"/>
        <v>73</v>
      </c>
      <c r="E74" s="49" t="s">
        <v>186</v>
      </c>
      <c r="F74" s="26">
        <f t="shared" si="1"/>
        <v>25</v>
      </c>
      <c r="G74" s="40">
        <v>13.0</v>
      </c>
      <c r="H74" s="28">
        <f t="shared" si="2"/>
        <v>325</v>
      </c>
      <c r="I74" s="40" t="s">
        <v>8</v>
      </c>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0">
        <v>5.0</v>
      </c>
      <c r="AK74" s="44"/>
      <c r="AL74" s="44"/>
      <c r="AM74" s="44"/>
      <c r="AN74" s="44"/>
      <c r="AO74" s="44"/>
      <c r="AP74" s="44"/>
      <c r="AQ74" s="44"/>
      <c r="AR74" s="44"/>
      <c r="AS74" s="44"/>
      <c r="AT74" s="44"/>
      <c r="AU74" s="44"/>
      <c r="AV74" s="44"/>
      <c r="AW74" s="44"/>
      <c r="AX74" s="44"/>
      <c r="AY74" s="44"/>
      <c r="AZ74" s="44"/>
      <c r="BA74" s="44"/>
      <c r="BB74" s="44"/>
      <c r="BC74" s="44"/>
      <c r="BD74" s="44"/>
      <c r="BE74" s="44"/>
      <c r="BF74" s="40">
        <v>20.0</v>
      </c>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row>
    <row r="75">
      <c r="A75" s="48"/>
      <c r="B75" s="40">
        <v>3.32000000269E11</v>
      </c>
      <c r="C75" s="40">
        <v>391268.0</v>
      </c>
      <c r="D75" s="33">
        <f t="shared" si="3"/>
        <v>74</v>
      </c>
      <c r="E75" s="49" t="s">
        <v>187</v>
      </c>
      <c r="F75" s="26">
        <f t="shared" si="1"/>
        <v>11</v>
      </c>
      <c r="G75" s="40">
        <v>16000.0</v>
      </c>
      <c r="H75" s="28">
        <f t="shared" si="2"/>
        <v>176000</v>
      </c>
      <c r="I75" s="40" t="s">
        <v>8</v>
      </c>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0">
        <v>1.0</v>
      </c>
      <c r="AK75" s="44"/>
      <c r="AL75" s="44"/>
      <c r="AM75" s="44"/>
      <c r="AN75" s="44"/>
      <c r="AO75" s="44"/>
      <c r="AP75" s="44"/>
      <c r="AQ75" s="44"/>
      <c r="AR75" s="44"/>
      <c r="AS75" s="44"/>
      <c r="AT75" s="44"/>
      <c r="AU75" s="44"/>
      <c r="AV75" s="44"/>
      <c r="AW75" s="40"/>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0">
        <v>10.0</v>
      </c>
      <c r="CI75" s="44"/>
      <c r="CJ75" s="44"/>
      <c r="CK75" s="44"/>
      <c r="CL75" s="44"/>
      <c r="CM75" s="44"/>
      <c r="CN75" s="44"/>
      <c r="CO75" s="44"/>
      <c r="CP75" s="44"/>
      <c r="CQ75" s="44"/>
      <c r="CR75" s="44"/>
      <c r="CS75" s="44"/>
      <c r="CT75" s="44"/>
      <c r="CU75" s="44"/>
      <c r="CV75" s="44"/>
      <c r="CW75" s="44"/>
      <c r="CX75" s="44"/>
      <c r="CY75" s="44"/>
      <c r="CZ75" s="44"/>
      <c r="DA75" s="44"/>
      <c r="DB75" s="44"/>
      <c r="DC75" s="44"/>
      <c r="DD75" s="44"/>
    </row>
    <row r="76">
      <c r="A76" s="48"/>
      <c r="B76" s="40">
        <v>3.31000000006E11</v>
      </c>
      <c r="C76" s="40">
        <v>435470.0</v>
      </c>
      <c r="D76" s="33">
        <f t="shared" si="3"/>
        <v>75</v>
      </c>
      <c r="E76" s="49" t="s">
        <v>188</v>
      </c>
      <c r="F76" s="26">
        <f t="shared" si="1"/>
        <v>422</v>
      </c>
      <c r="G76" s="40">
        <v>15.0</v>
      </c>
      <c r="H76" s="28">
        <f t="shared" si="2"/>
        <v>6330</v>
      </c>
      <c r="I76" s="40" t="s">
        <v>8</v>
      </c>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0">
        <v>2.0</v>
      </c>
      <c r="AX76" s="44"/>
      <c r="AY76" s="40">
        <v>20.0</v>
      </c>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0">
        <v>200.0</v>
      </c>
      <c r="CM76" s="44"/>
      <c r="CN76" s="44"/>
      <c r="CO76" s="44"/>
      <c r="CP76" s="44"/>
      <c r="CQ76" s="44"/>
      <c r="CR76" s="44"/>
      <c r="CS76" s="44"/>
      <c r="CT76" s="44"/>
      <c r="CU76" s="44"/>
      <c r="CV76" s="44"/>
      <c r="CW76" s="44"/>
      <c r="CX76" s="40">
        <v>200.0</v>
      </c>
      <c r="CY76" s="44"/>
      <c r="CZ76" s="44"/>
      <c r="DA76" s="44"/>
      <c r="DB76" s="44"/>
      <c r="DC76" s="44"/>
      <c r="DD76" s="44"/>
    </row>
    <row r="77">
      <c r="A77" s="48"/>
      <c r="B77" s="40">
        <v>3.32000000485E11</v>
      </c>
      <c r="C77" s="40">
        <v>481373.0</v>
      </c>
      <c r="D77" s="33">
        <f t="shared" si="3"/>
        <v>76</v>
      </c>
      <c r="E77" s="49" t="s">
        <v>189</v>
      </c>
      <c r="F77" s="26">
        <f t="shared" si="1"/>
        <v>7</v>
      </c>
      <c r="G77" s="40">
        <v>2100.0</v>
      </c>
      <c r="H77" s="28">
        <f t="shared" si="2"/>
        <v>14700</v>
      </c>
      <c r="I77" s="40" t="s">
        <v>8</v>
      </c>
      <c r="J77" s="44"/>
      <c r="K77" s="40">
        <v>5.0</v>
      </c>
      <c r="L77" s="44"/>
      <c r="M77" s="44"/>
      <c r="N77" s="44"/>
      <c r="O77" s="44"/>
      <c r="P77" s="44"/>
      <c r="Q77" s="44"/>
      <c r="R77" s="44"/>
      <c r="S77" s="44"/>
      <c r="T77" s="44"/>
      <c r="U77" s="44"/>
      <c r="V77" s="44"/>
      <c r="W77" s="44"/>
      <c r="X77" s="44"/>
      <c r="Y77" s="44"/>
      <c r="Z77" s="44"/>
      <c r="AA77" s="44"/>
      <c r="AB77" s="44"/>
      <c r="AC77" s="44"/>
      <c r="AD77" s="40">
        <v>1.0</v>
      </c>
      <c r="AE77" s="44"/>
      <c r="AF77" s="44"/>
      <c r="AG77" s="44"/>
      <c r="AH77" s="44"/>
      <c r="AI77" s="44"/>
      <c r="AJ77" s="44"/>
      <c r="AK77" s="44"/>
      <c r="AL77" s="44"/>
      <c r="AM77" s="44"/>
      <c r="AN77" s="44"/>
      <c r="AO77" s="44"/>
      <c r="AP77" s="44"/>
      <c r="AQ77" s="44"/>
      <c r="AR77" s="44"/>
      <c r="AS77" s="44"/>
      <c r="AT77" s="44"/>
      <c r="AU77" s="44"/>
      <c r="AV77" s="44"/>
      <c r="AW77" s="40">
        <v>1.0</v>
      </c>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row>
    <row r="78">
      <c r="A78" s="48"/>
      <c r="B78" s="40">
        <v>3.31000000337E11</v>
      </c>
      <c r="C78" s="40">
        <v>483582.0</v>
      </c>
      <c r="D78" s="33">
        <f t="shared" si="3"/>
        <v>77</v>
      </c>
      <c r="E78" s="49" t="s">
        <v>190</v>
      </c>
      <c r="F78" s="26">
        <f t="shared" si="1"/>
        <v>2</v>
      </c>
      <c r="G78" s="40">
        <v>20.0</v>
      </c>
      <c r="H78" s="28">
        <f t="shared" si="2"/>
        <v>40</v>
      </c>
      <c r="I78" s="40" t="s">
        <v>8</v>
      </c>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0">
        <v>2.0</v>
      </c>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row>
    <row r="79">
      <c r="A79" s="48"/>
      <c r="B79" s="40">
        <v>3.3200000019E11</v>
      </c>
      <c r="C79" s="40">
        <v>366415.0</v>
      </c>
      <c r="D79" s="33">
        <f t="shared" si="3"/>
        <v>78</v>
      </c>
      <c r="E79" s="49" t="s">
        <v>191</v>
      </c>
      <c r="F79" s="26">
        <f t="shared" si="1"/>
        <v>24</v>
      </c>
      <c r="G79" s="40">
        <v>1100.0</v>
      </c>
      <c r="H79" s="28">
        <f t="shared" si="2"/>
        <v>26400</v>
      </c>
      <c r="I79" s="40" t="s">
        <v>8</v>
      </c>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0">
        <v>8.0</v>
      </c>
      <c r="AK79" s="44"/>
      <c r="AL79" s="44"/>
      <c r="AM79" s="44"/>
      <c r="AN79" s="44"/>
      <c r="AO79" s="44"/>
      <c r="AP79" s="44"/>
      <c r="AQ79" s="44"/>
      <c r="AR79" s="44"/>
      <c r="AS79" s="44"/>
      <c r="AT79" s="44"/>
      <c r="AU79" s="44"/>
      <c r="AV79" s="44"/>
      <c r="AW79" s="40">
        <v>4.0</v>
      </c>
      <c r="AX79" s="44"/>
      <c r="AY79" s="40">
        <v>12.0</v>
      </c>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row>
    <row r="80">
      <c r="A80" s="48"/>
      <c r="B80" s="40">
        <v>3.32000000265E11</v>
      </c>
      <c r="C80" s="40">
        <v>236931.0</v>
      </c>
      <c r="D80" s="33">
        <f t="shared" si="3"/>
        <v>79</v>
      </c>
      <c r="E80" s="49" t="s">
        <v>192</v>
      </c>
      <c r="F80" s="26">
        <f t="shared" si="1"/>
        <v>10</v>
      </c>
      <c r="G80" s="40">
        <v>944.0</v>
      </c>
      <c r="H80" s="28">
        <f t="shared" si="2"/>
        <v>9440</v>
      </c>
      <c r="I80" s="40" t="s">
        <v>8</v>
      </c>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0">
        <v>10.0</v>
      </c>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row>
    <row r="81">
      <c r="A81" s="48"/>
      <c r="B81" s="40">
        <v>3.32000000319E11</v>
      </c>
      <c r="C81" s="40">
        <v>480918.0</v>
      </c>
      <c r="D81" s="33">
        <f t="shared" si="3"/>
        <v>80</v>
      </c>
      <c r="E81" s="49" t="s">
        <v>193</v>
      </c>
      <c r="F81" s="26">
        <f t="shared" si="1"/>
        <v>44</v>
      </c>
      <c r="G81" s="40">
        <v>500.0</v>
      </c>
      <c r="H81" s="28">
        <f t="shared" si="2"/>
        <v>22000</v>
      </c>
      <c r="I81" s="40" t="s">
        <v>8</v>
      </c>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0">
        <v>9.0</v>
      </c>
      <c r="CY81" s="44"/>
      <c r="CZ81" s="44"/>
      <c r="DA81" s="44"/>
      <c r="DB81" s="44"/>
      <c r="DC81" s="44"/>
      <c r="DD81" s="40">
        <v>35.0</v>
      </c>
    </row>
    <row r="82">
      <c r="A82" s="48"/>
      <c r="B82" s="40">
        <v>3.32000000454E11</v>
      </c>
      <c r="C82" s="40">
        <v>474218.0</v>
      </c>
      <c r="D82" s="33">
        <f t="shared" si="3"/>
        <v>81</v>
      </c>
      <c r="E82" s="49" t="s">
        <v>194</v>
      </c>
      <c r="F82" s="26">
        <f t="shared" si="1"/>
        <v>21</v>
      </c>
      <c r="G82" s="40">
        <v>17000.0</v>
      </c>
      <c r="H82" s="28">
        <f t="shared" si="2"/>
        <v>357000</v>
      </c>
      <c r="I82" s="40" t="s">
        <v>8</v>
      </c>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0">
        <v>4.0</v>
      </c>
      <c r="AX82" s="44"/>
      <c r="AY82" s="44"/>
      <c r="AZ82" s="44"/>
      <c r="BA82" s="44"/>
      <c r="BB82" s="44"/>
      <c r="BC82" s="44"/>
      <c r="BD82" s="40">
        <v>5.0</v>
      </c>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0">
        <v>10.0</v>
      </c>
      <c r="CI82" s="44"/>
      <c r="CJ82" s="44"/>
      <c r="CK82" s="44"/>
      <c r="CL82" s="44"/>
      <c r="CM82" s="44"/>
      <c r="CN82" s="44"/>
      <c r="CO82" s="44"/>
      <c r="CP82" s="44"/>
      <c r="CQ82" s="44"/>
      <c r="CR82" s="44"/>
      <c r="CS82" s="44"/>
      <c r="CT82" s="44"/>
      <c r="CU82" s="44"/>
      <c r="CV82" s="44"/>
      <c r="CW82" s="44"/>
      <c r="CX82" s="40">
        <v>2.0</v>
      </c>
      <c r="CY82" s="44"/>
      <c r="CZ82" s="44"/>
      <c r="DA82" s="44"/>
      <c r="DB82" s="44"/>
      <c r="DC82" s="44"/>
      <c r="DD82" s="44"/>
    </row>
    <row r="83">
      <c r="A83" s="48"/>
      <c r="B83" s="40">
        <v>3.32000000271E11</v>
      </c>
      <c r="C83" s="40">
        <v>229525.0</v>
      </c>
      <c r="D83" s="33">
        <f t="shared" si="3"/>
        <v>82</v>
      </c>
      <c r="E83" s="49" t="s">
        <v>195</v>
      </c>
      <c r="F83" s="26">
        <f t="shared" si="1"/>
        <v>6</v>
      </c>
      <c r="G83" s="40">
        <v>100.0</v>
      </c>
      <c r="H83" s="28">
        <f t="shared" si="2"/>
        <v>600</v>
      </c>
      <c r="I83" s="40" t="s">
        <v>8</v>
      </c>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0">
        <v>6.0</v>
      </c>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row>
    <row r="84">
      <c r="A84" s="48"/>
      <c r="B84" s="40">
        <v>3.32000000072E11</v>
      </c>
      <c r="C84" s="40">
        <v>462003.0</v>
      </c>
      <c r="D84" s="33">
        <f t="shared" si="3"/>
        <v>83</v>
      </c>
      <c r="E84" s="49" t="s">
        <v>196</v>
      </c>
      <c r="F84" s="26">
        <f t="shared" si="1"/>
        <v>2</v>
      </c>
      <c r="G84" s="40">
        <v>5000.0</v>
      </c>
      <c r="H84" s="28">
        <f t="shared" si="2"/>
        <v>10000</v>
      </c>
      <c r="I84" s="40" t="s">
        <v>8</v>
      </c>
      <c r="J84" s="44"/>
      <c r="K84" s="44"/>
      <c r="L84" s="44"/>
      <c r="M84" s="44"/>
      <c r="N84" s="44"/>
      <c r="O84" s="44"/>
      <c r="P84" s="44"/>
      <c r="Q84" s="44"/>
      <c r="R84" s="44"/>
      <c r="S84" s="44"/>
      <c r="T84" s="44"/>
      <c r="U84" s="44"/>
      <c r="V84" s="44"/>
      <c r="W84" s="44"/>
      <c r="X84" s="44"/>
      <c r="Y84" s="44"/>
      <c r="Z84" s="40">
        <v>1.0</v>
      </c>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0">
        <v>1.0</v>
      </c>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row>
    <row r="85">
      <c r="A85" s="48"/>
      <c r="B85" s="40">
        <v>3.31000000338E11</v>
      </c>
      <c r="C85" s="40">
        <v>410348.0</v>
      </c>
      <c r="D85" s="33">
        <f t="shared" si="3"/>
        <v>84</v>
      </c>
      <c r="E85" s="49" t="s">
        <v>197</v>
      </c>
      <c r="F85" s="26">
        <f t="shared" si="1"/>
        <v>17</v>
      </c>
      <c r="G85" s="40">
        <v>85.0</v>
      </c>
      <c r="H85" s="28">
        <f t="shared" si="2"/>
        <v>1445</v>
      </c>
      <c r="I85" s="40" t="s">
        <v>8</v>
      </c>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0">
        <v>6.0</v>
      </c>
      <c r="AK85" s="44"/>
      <c r="AL85" s="44"/>
      <c r="AM85" s="44"/>
      <c r="AN85" s="44"/>
      <c r="AO85" s="44"/>
      <c r="AP85" s="44"/>
      <c r="AQ85" s="44"/>
      <c r="AR85" s="44"/>
      <c r="AS85" s="44"/>
      <c r="AT85" s="44"/>
      <c r="AU85" s="44"/>
      <c r="AV85" s="44"/>
      <c r="AW85" s="40">
        <v>7.0</v>
      </c>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0">
        <v>4.0</v>
      </c>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row>
    <row r="86">
      <c r="A86" s="48"/>
      <c r="B86" s="40">
        <v>3.3200000051E11</v>
      </c>
      <c r="C86" s="40">
        <v>629408.0</v>
      </c>
      <c r="D86" s="33">
        <f t="shared" si="3"/>
        <v>85</v>
      </c>
      <c r="E86" s="49" t="s">
        <v>198</v>
      </c>
      <c r="F86" s="26">
        <f t="shared" si="1"/>
        <v>1</v>
      </c>
      <c r="G86" s="40">
        <v>700.0</v>
      </c>
      <c r="H86" s="28">
        <f t="shared" si="2"/>
        <v>700</v>
      </c>
      <c r="I86" s="40" t="s">
        <v>8</v>
      </c>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0">
        <v>1.0</v>
      </c>
      <c r="CU86" s="44"/>
      <c r="CV86" s="44"/>
      <c r="CW86" s="44"/>
      <c r="CX86" s="44"/>
      <c r="CY86" s="44"/>
      <c r="CZ86" s="44"/>
      <c r="DA86" s="44"/>
      <c r="DB86" s="44"/>
      <c r="DC86" s="44"/>
      <c r="DD86" s="44"/>
    </row>
    <row r="87">
      <c r="A87" s="48"/>
      <c r="B87" s="40">
        <v>3.31000000249E11</v>
      </c>
      <c r="C87" s="40">
        <v>446475.0</v>
      </c>
      <c r="D87" s="33">
        <f t="shared" si="3"/>
        <v>86</v>
      </c>
      <c r="E87" s="49" t="s">
        <v>199</v>
      </c>
      <c r="F87" s="26">
        <f t="shared" si="1"/>
        <v>2</v>
      </c>
      <c r="G87" s="40">
        <v>75.0</v>
      </c>
      <c r="H87" s="28">
        <f t="shared" si="2"/>
        <v>150</v>
      </c>
      <c r="I87" s="40" t="s">
        <v>174</v>
      </c>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0">
        <v>1.0</v>
      </c>
      <c r="CE87" s="44"/>
      <c r="CF87" s="44"/>
      <c r="CG87" s="44"/>
      <c r="CH87" s="44"/>
      <c r="CI87" s="44"/>
      <c r="CJ87" s="44"/>
      <c r="CK87" s="44"/>
      <c r="CL87" s="44"/>
      <c r="CM87" s="44"/>
      <c r="CN87" s="44"/>
      <c r="CO87" s="44"/>
      <c r="CP87" s="44"/>
      <c r="CQ87" s="40">
        <v>1.0</v>
      </c>
      <c r="CR87" s="44"/>
      <c r="CS87" s="44"/>
      <c r="CT87" s="44"/>
      <c r="CU87" s="44"/>
      <c r="CV87" s="44"/>
      <c r="CW87" s="44"/>
      <c r="CX87" s="44"/>
      <c r="CY87" s="44"/>
      <c r="CZ87" s="44"/>
      <c r="DA87" s="44"/>
      <c r="DB87" s="44"/>
      <c r="DC87" s="44"/>
      <c r="DD87" s="44"/>
    </row>
    <row r="88">
      <c r="A88" s="48"/>
      <c r="B88" s="40">
        <v>3.31000000013E11</v>
      </c>
      <c r="C88" s="40">
        <v>314663.0</v>
      </c>
      <c r="D88" s="33">
        <f t="shared" si="3"/>
        <v>87</v>
      </c>
      <c r="E88" s="49" t="s">
        <v>200</v>
      </c>
      <c r="F88" s="26">
        <f t="shared" si="1"/>
        <v>7</v>
      </c>
      <c r="G88" s="40">
        <v>45.0</v>
      </c>
      <c r="H88" s="28">
        <f t="shared" si="2"/>
        <v>315</v>
      </c>
      <c r="I88" s="40" t="s">
        <v>8</v>
      </c>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0">
        <v>2.0</v>
      </c>
      <c r="AX88" s="44"/>
      <c r="AY88" s="44"/>
      <c r="AZ88" s="44"/>
      <c r="BA88" s="44"/>
      <c r="BB88" s="44"/>
      <c r="BC88" s="44"/>
      <c r="BD88" s="44"/>
      <c r="BE88" s="44"/>
      <c r="BF88" s="44"/>
      <c r="BG88" s="44"/>
      <c r="BH88" s="44"/>
      <c r="BI88" s="44"/>
      <c r="BJ88" s="44"/>
      <c r="BK88" s="44"/>
      <c r="BL88" s="44"/>
      <c r="BM88" s="44"/>
      <c r="BN88" s="44"/>
      <c r="BO88" s="44"/>
      <c r="BP88" s="44"/>
      <c r="BQ88" s="44"/>
      <c r="BR88" s="44"/>
      <c r="BS88" s="44"/>
      <c r="BT88" s="40">
        <v>5.0</v>
      </c>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row>
    <row r="89">
      <c r="A89" s="48"/>
      <c r="B89" s="40">
        <v>3.31000000049E11</v>
      </c>
      <c r="C89" s="40">
        <v>446916.0</v>
      </c>
      <c r="D89" s="33">
        <f t="shared" si="3"/>
        <v>88</v>
      </c>
      <c r="E89" s="49" t="s">
        <v>201</v>
      </c>
      <c r="F89" s="26">
        <f t="shared" si="1"/>
        <v>22</v>
      </c>
      <c r="G89" s="40">
        <v>35.0</v>
      </c>
      <c r="H89" s="28">
        <f t="shared" si="2"/>
        <v>770</v>
      </c>
      <c r="I89" s="40" t="s">
        <v>8</v>
      </c>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0">
        <v>20.0</v>
      </c>
      <c r="AK89" s="44"/>
      <c r="AL89" s="44"/>
      <c r="AM89" s="44"/>
      <c r="AN89" s="44"/>
      <c r="AO89" s="44"/>
      <c r="AP89" s="44"/>
      <c r="AQ89" s="44"/>
      <c r="AR89" s="44"/>
      <c r="AS89" s="44"/>
      <c r="AT89" s="44"/>
      <c r="AU89" s="44"/>
      <c r="AV89" s="44"/>
      <c r="AW89" s="40">
        <v>2.0</v>
      </c>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row>
    <row r="90">
      <c r="A90" s="48"/>
      <c r="B90" s="40">
        <v>3.32000000486E11</v>
      </c>
      <c r="C90" s="40">
        <v>331196.0</v>
      </c>
      <c r="D90" s="33">
        <f t="shared" si="3"/>
        <v>89</v>
      </c>
      <c r="E90" s="49" t="s">
        <v>202</v>
      </c>
      <c r="F90" s="26">
        <f t="shared" si="1"/>
        <v>3</v>
      </c>
      <c r="G90" s="40">
        <v>7300.0</v>
      </c>
      <c r="H90" s="28">
        <f t="shared" si="2"/>
        <v>21900</v>
      </c>
      <c r="I90" s="40" t="s">
        <v>8</v>
      </c>
      <c r="J90" s="44"/>
      <c r="K90" s="44"/>
      <c r="L90" s="44"/>
      <c r="M90" s="44"/>
      <c r="N90" s="44"/>
      <c r="O90" s="44"/>
      <c r="P90" s="44"/>
      <c r="Q90" s="44"/>
      <c r="R90" s="44"/>
      <c r="S90" s="44"/>
      <c r="T90" s="44"/>
      <c r="U90" s="44"/>
      <c r="V90" s="44"/>
      <c r="W90" s="44"/>
      <c r="X90" s="44"/>
      <c r="Y90" s="44"/>
      <c r="Z90" s="44"/>
      <c r="AA90" s="44"/>
      <c r="AB90" s="44"/>
      <c r="AC90" s="44"/>
      <c r="AD90" s="40">
        <v>1.0</v>
      </c>
      <c r="AE90" s="44"/>
      <c r="AF90" s="44"/>
      <c r="AG90" s="44"/>
      <c r="AH90" s="44"/>
      <c r="AI90" s="44"/>
      <c r="AJ90" s="44"/>
      <c r="AK90" s="44"/>
      <c r="AL90" s="44"/>
      <c r="AM90" s="44"/>
      <c r="AN90" s="44"/>
      <c r="AO90" s="44"/>
      <c r="AP90" s="44"/>
      <c r="AQ90" s="44"/>
      <c r="AR90" s="44"/>
      <c r="AS90" s="44"/>
      <c r="AT90" s="44"/>
      <c r="AU90" s="44"/>
      <c r="AV90" s="44"/>
      <c r="AW90" s="40">
        <v>2.0</v>
      </c>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row>
    <row r="91">
      <c r="A91" s="48"/>
      <c r="B91" s="40">
        <v>3.31000000339E11</v>
      </c>
      <c r="C91" s="40">
        <v>628951.0</v>
      </c>
      <c r="D91" s="33">
        <f t="shared" si="3"/>
        <v>90</v>
      </c>
      <c r="E91" s="49" t="s">
        <v>203</v>
      </c>
      <c r="F91" s="26">
        <f t="shared" si="1"/>
        <v>10</v>
      </c>
      <c r="G91" s="40">
        <v>45.0</v>
      </c>
      <c r="H91" s="28">
        <f t="shared" si="2"/>
        <v>450</v>
      </c>
      <c r="I91" s="40" t="s">
        <v>8</v>
      </c>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0">
        <v>10.0</v>
      </c>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row>
    <row r="92">
      <c r="A92" s="48"/>
      <c r="B92" s="40">
        <v>3.32000000247E11</v>
      </c>
      <c r="C92" s="40">
        <v>360048.0</v>
      </c>
      <c r="D92" s="33">
        <f t="shared" si="3"/>
        <v>91</v>
      </c>
      <c r="E92" s="49" t="s">
        <v>204</v>
      </c>
      <c r="F92" s="26">
        <f t="shared" si="1"/>
        <v>2</v>
      </c>
      <c r="G92" s="40">
        <v>700.0</v>
      </c>
      <c r="H92" s="28">
        <f t="shared" si="2"/>
        <v>1400</v>
      </c>
      <c r="I92" s="40" t="s">
        <v>205</v>
      </c>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0">
        <v>2.0</v>
      </c>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row>
    <row r="93">
      <c r="A93" s="48"/>
      <c r="B93" s="40">
        <v>3.3100000034E11</v>
      </c>
      <c r="C93" s="40">
        <v>463481.0</v>
      </c>
      <c r="D93" s="33">
        <f t="shared" si="3"/>
        <v>92</v>
      </c>
      <c r="E93" s="49" t="s">
        <v>206</v>
      </c>
      <c r="F93" s="26">
        <f t="shared" si="1"/>
        <v>5</v>
      </c>
      <c r="G93" s="40">
        <v>50.0</v>
      </c>
      <c r="H93" s="28">
        <f t="shared" si="2"/>
        <v>250</v>
      </c>
      <c r="I93" s="40" t="s">
        <v>8</v>
      </c>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0">
        <v>5.0</v>
      </c>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row>
    <row r="94">
      <c r="A94" s="48"/>
      <c r="B94" s="40">
        <v>3.31000000166E11</v>
      </c>
      <c r="C94" s="40">
        <v>416697.0</v>
      </c>
      <c r="D94" s="33">
        <f t="shared" si="3"/>
        <v>93</v>
      </c>
      <c r="E94" s="49" t="s">
        <v>207</v>
      </c>
      <c r="F94" s="26">
        <f t="shared" si="1"/>
        <v>13</v>
      </c>
      <c r="G94" s="40">
        <v>175.0</v>
      </c>
      <c r="H94" s="28">
        <f t="shared" si="2"/>
        <v>2275</v>
      </c>
      <c r="I94" s="40" t="s">
        <v>8</v>
      </c>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0">
        <v>2.0</v>
      </c>
      <c r="AX94" s="44"/>
      <c r="AY94" s="44"/>
      <c r="AZ94" s="44"/>
      <c r="BA94" s="44"/>
      <c r="BB94" s="44"/>
      <c r="BC94" s="44"/>
      <c r="BD94" s="44"/>
      <c r="BE94" s="44"/>
      <c r="BF94" s="44"/>
      <c r="BG94" s="44"/>
      <c r="BH94" s="44"/>
      <c r="BI94" s="44"/>
      <c r="BJ94" s="44"/>
      <c r="BK94" s="44"/>
      <c r="BL94" s="44"/>
      <c r="BM94" s="44"/>
      <c r="BN94" s="44"/>
      <c r="BO94" s="44"/>
      <c r="BP94" s="44"/>
      <c r="BQ94" s="44"/>
      <c r="BR94" s="44"/>
      <c r="BS94" s="44"/>
      <c r="BT94" s="40">
        <v>1.0</v>
      </c>
      <c r="BU94" s="44"/>
      <c r="BV94" s="44"/>
      <c r="BW94" s="44"/>
      <c r="BX94" s="44"/>
      <c r="BY94" s="44"/>
      <c r="BZ94" s="44"/>
      <c r="CA94" s="44"/>
      <c r="CB94" s="44"/>
      <c r="CC94" s="44"/>
      <c r="CD94" s="44"/>
      <c r="CE94" s="44"/>
      <c r="CF94" s="44"/>
      <c r="CG94" s="44"/>
      <c r="CH94" s="40">
        <v>10.0</v>
      </c>
      <c r="CI94" s="44"/>
      <c r="CJ94" s="44"/>
      <c r="CK94" s="44"/>
      <c r="CL94" s="44"/>
      <c r="CM94" s="44"/>
      <c r="CN94" s="44"/>
      <c r="CO94" s="44"/>
      <c r="CP94" s="44"/>
      <c r="CQ94" s="44"/>
      <c r="CR94" s="44"/>
      <c r="CS94" s="44"/>
      <c r="CT94" s="44"/>
      <c r="CU94" s="44"/>
      <c r="CV94" s="44"/>
      <c r="CW94" s="44"/>
      <c r="CX94" s="44"/>
      <c r="CY94" s="44"/>
      <c r="CZ94" s="44"/>
      <c r="DA94" s="44"/>
      <c r="DB94" s="44"/>
      <c r="DC94" s="44"/>
      <c r="DD94" s="44"/>
    </row>
    <row r="95">
      <c r="A95" s="47" t="s">
        <v>113</v>
      </c>
      <c r="B95" s="40">
        <v>3.31000000149E11</v>
      </c>
      <c r="C95" s="40">
        <v>274784.0</v>
      </c>
      <c r="D95" s="33">
        <f t="shared" si="3"/>
        <v>94</v>
      </c>
      <c r="E95" s="49" t="s">
        <v>208</v>
      </c>
      <c r="F95" s="26">
        <f t="shared" si="1"/>
        <v>7</v>
      </c>
      <c r="G95" s="40">
        <v>55.0</v>
      </c>
      <c r="H95" s="28">
        <f t="shared" si="2"/>
        <v>385</v>
      </c>
      <c r="I95" s="40" t="s">
        <v>8</v>
      </c>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0">
        <v>2.0</v>
      </c>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0">
        <v>5.0</v>
      </c>
      <c r="CI95" s="44"/>
      <c r="CJ95" s="44"/>
      <c r="CK95" s="44"/>
      <c r="CL95" s="44"/>
      <c r="CM95" s="44"/>
      <c r="CN95" s="44"/>
      <c r="CO95" s="44"/>
      <c r="CP95" s="44"/>
      <c r="CQ95" s="44"/>
      <c r="CR95" s="44"/>
      <c r="CS95" s="44"/>
      <c r="CT95" s="44"/>
      <c r="CU95" s="44"/>
      <c r="CV95" s="44"/>
      <c r="CW95" s="44"/>
      <c r="CX95" s="44"/>
      <c r="CY95" s="44"/>
      <c r="CZ95" s="44"/>
      <c r="DA95" s="44"/>
      <c r="DB95" s="44"/>
      <c r="DC95" s="44"/>
      <c r="DD95" s="44"/>
    </row>
    <row r="96">
      <c r="A96" s="48"/>
      <c r="B96" s="40">
        <v>3.31000000341E11</v>
      </c>
      <c r="C96" s="40">
        <v>613725.0</v>
      </c>
      <c r="D96" s="33">
        <f t="shared" si="3"/>
        <v>95</v>
      </c>
      <c r="E96" s="49" t="s">
        <v>209</v>
      </c>
      <c r="F96" s="26">
        <f t="shared" si="1"/>
        <v>1</v>
      </c>
      <c r="G96" s="40">
        <v>100.0</v>
      </c>
      <c r="H96" s="28">
        <f t="shared" si="2"/>
        <v>100</v>
      </c>
      <c r="I96" s="40" t="s">
        <v>8</v>
      </c>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0">
        <v>1.0</v>
      </c>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row>
    <row r="97">
      <c r="A97" s="48"/>
      <c r="B97" s="40">
        <v>3.32000000252E11</v>
      </c>
      <c r="C97" s="40">
        <v>604549.0</v>
      </c>
      <c r="D97" s="33">
        <f t="shared" si="3"/>
        <v>96</v>
      </c>
      <c r="E97" s="49" t="s">
        <v>210</v>
      </c>
      <c r="F97" s="26">
        <f t="shared" si="1"/>
        <v>19</v>
      </c>
      <c r="G97" s="40">
        <v>200.0</v>
      </c>
      <c r="H97" s="28">
        <f t="shared" si="2"/>
        <v>3800</v>
      </c>
      <c r="I97" s="40" t="s">
        <v>8</v>
      </c>
      <c r="J97" s="44"/>
      <c r="K97" s="40">
        <v>5.0</v>
      </c>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0">
        <v>10.0</v>
      </c>
      <c r="AK97" s="44"/>
      <c r="AL97" s="44"/>
      <c r="AM97" s="44"/>
      <c r="AN97" s="44"/>
      <c r="AO97" s="44"/>
      <c r="AP97" s="44"/>
      <c r="AQ97" s="44"/>
      <c r="AR97" s="44"/>
      <c r="AS97" s="44"/>
      <c r="AT97" s="44"/>
      <c r="AU97" s="44"/>
      <c r="AV97" s="44"/>
      <c r="AW97" s="40">
        <v>1.0</v>
      </c>
      <c r="AX97" s="44"/>
      <c r="AY97" s="44"/>
      <c r="AZ97" s="44"/>
      <c r="BA97" s="44"/>
      <c r="BB97" s="44"/>
      <c r="BC97" s="44"/>
      <c r="BD97" s="44"/>
      <c r="BE97" s="40">
        <v>2.0</v>
      </c>
      <c r="BF97" s="44"/>
      <c r="BG97" s="44"/>
      <c r="BH97" s="44"/>
      <c r="BI97" s="44"/>
      <c r="BJ97" s="44"/>
      <c r="BK97" s="44"/>
      <c r="BL97" s="44"/>
      <c r="BM97" s="44"/>
      <c r="BN97" s="44"/>
      <c r="BO97" s="44"/>
      <c r="BP97" s="44"/>
      <c r="BQ97" s="44"/>
      <c r="BR97" s="44"/>
      <c r="BS97" s="44"/>
      <c r="BT97" s="44"/>
      <c r="BU97" s="44"/>
      <c r="BV97" s="44"/>
      <c r="BW97" s="44"/>
      <c r="BX97" s="44"/>
      <c r="BY97" s="44"/>
      <c r="BZ97" s="44"/>
      <c r="CA97" s="40">
        <v>1.0</v>
      </c>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row>
    <row r="98">
      <c r="A98" s="48"/>
      <c r="B98" s="40">
        <v>3.32000000249E11</v>
      </c>
      <c r="C98" s="40">
        <v>300283.0</v>
      </c>
      <c r="D98" s="33">
        <f t="shared" si="3"/>
        <v>97</v>
      </c>
      <c r="E98" s="49" t="s">
        <v>211</v>
      </c>
      <c r="F98" s="26">
        <f t="shared" si="1"/>
        <v>14</v>
      </c>
      <c r="G98" s="40">
        <v>300.0</v>
      </c>
      <c r="H98" s="28">
        <f t="shared" si="2"/>
        <v>4200</v>
      </c>
      <c r="I98" s="40" t="s">
        <v>8</v>
      </c>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0">
        <v>8.0</v>
      </c>
      <c r="BE98" s="44"/>
      <c r="BF98" s="44"/>
      <c r="BG98" s="44"/>
      <c r="BH98" s="44"/>
      <c r="BI98" s="44"/>
      <c r="BJ98" s="44"/>
      <c r="BK98" s="44"/>
      <c r="BL98" s="44"/>
      <c r="BM98" s="44"/>
      <c r="BN98" s="44"/>
      <c r="BO98" s="44"/>
      <c r="BP98" s="44"/>
      <c r="BQ98" s="40">
        <v>4.0</v>
      </c>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0">
        <v>2.0</v>
      </c>
      <c r="CY98" s="44"/>
      <c r="CZ98" s="44"/>
      <c r="DA98" s="44"/>
      <c r="DB98" s="44"/>
      <c r="DC98" s="44"/>
      <c r="DD98" s="44"/>
    </row>
    <row r="99">
      <c r="A99" s="48"/>
      <c r="B99" s="40">
        <v>3.31000000162E11</v>
      </c>
      <c r="C99" s="40">
        <v>418409.0</v>
      </c>
      <c r="D99" s="33">
        <f t="shared" si="3"/>
        <v>98</v>
      </c>
      <c r="E99" s="49" t="s">
        <v>212</v>
      </c>
      <c r="F99" s="26">
        <f t="shared" si="1"/>
        <v>35</v>
      </c>
      <c r="G99" s="40">
        <v>10.0</v>
      </c>
      <c r="H99" s="28">
        <f t="shared" si="2"/>
        <v>350</v>
      </c>
      <c r="I99" s="40" t="s">
        <v>8</v>
      </c>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0">
        <v>20.0</v>
      </c>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0">
        <v>15.0</v>
      </c>
      <c r="CU99" s="44"/>
      <c r="CV99" s="44"/>
      <c r="CW99" s="44"/>
      <c r="CX99" s="44"/>
      <c r="CY99" s="44"/>
      <c r="CZ99" s="44"/>
      <c r="DA99" s="44"/>
      <c r="DB99" s="44"/>
      <c r="DC99" s="44"/>
      <c r="DD99" s="44"/>
    </row>
    <row r="100">
      <c r="A100" s="48"/>
      <c r="B100" s="40">
        <v>3.31000000155E11</v>
      </c>
      <c r="C100" s="40">
        <v>420121.0</v>
      </c>
      <c r="D100" s="33">
        <f t="shared" si="3"/>
        <v>99</v>
      </c>
      <c r="E100" s="49" t="s">
        <v>213</v>
      </c>
      <c r="F100" s="26">
        <f t="shared" si="1"/>
        <v>48</v>
      </c>
      <c r="G100" s="40">
        <v>15.0</v>
      </c>
      <c r="H100" s="28">
        <f t="shared" si="2"/>
        <v>720</v>
      </c>
      <c r="I100" s="40" t="s">
        <v>8</v>
      </c>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0">
        <v>30.0</v>
      </c>
      <c r="AK100" s="44"/>
      <c r="AL100" s="44"/>
      <c r="AM100" s="44"/>
      <c r="AN100" s="44"/>
      <c r="AO100" s="44"/>
      <c r="AP100" s="44"/>
      <c r="AQ100" s="40">
        <v>3.0</v>
      </c>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0">
        <v>15.0</v>
      </c>
      <c r="CU100" s="44"/>
      <c r="CV100" s="44"/>
      <c r="CW100" s="44"/>
      <c r="CX100" s="44"/>
      <c r="CY100" s="44"/>
      <c r="CZ100" s="44"/>
      <c r="DA100" s="44"/>
      <c r="DB100" s="44"/>
      <c r="DC100" s="44"/>
      <c r="DD100" s="44"/>
    </row>
    <row r="101">
      <c r="A101" s="48"/>
      <c r="B101" s="40">
        <v>3.31000000156E11</v>
      </c>
      <c r="C101" s="40">
        <v>433501.0</v>
      </c>
      <c r="D101" s="33">
        <f t="shared" si="3"/>
        <v>100</v>
      </c>
      <c r="E101" s="49" t="s">
        <v>214</v>
      </c>
      <c r="F101" s="26">
        <f t="shared" si="1"/>
        <v>44</v>
      </c>
      <c r="G101" s="40">
        <v>15.0</v>
      </c>
      <c r="H101" s="28">
        <f t="shared" si="2"/>
        <v>660</v>
      </c>
      <c r="I101" s="40" t="s">
        <v>8</v>
      </c>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0">
        <v>30.0</v>
      </c>
      <c r="AK101" s="44"/>
      <c r="AL101" s="44"/>
      <c r="AM101" s="44"/>
      <c r="AN101" s="44"/>
      <c r="AO101" s="44"/>
      <c r="AP101" s="44"/>
      <c r="AQ101" s="44"/>
      <c r="AR101" s="44"/>
      <c r="AS101" s="44"/>
      <c r="AT101" s="44"/>
      <c r="AU101" s="44"/>
      <c r="AV101" s="44"/>
      <c r="AW101" s="44"/>
      <c r="AX101" s="44"/>
      <c r="AY101" s="44"/>
      <c r="AZ101" s="44"/>
      <c r="BA101" s="44"/>
      <c r="BB101" s="44"/>
      <c r="BC101" s="44"/>
      <c r="BD101" s="44"/>
      <c r="BE101" s="40">
        <v>4.0</v>
      </c>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0">
        <v>10.0</v>
      </c>
      <c r="CU101" s="44"/>
      <c r="CV101" s="44"/>
      <c r="CW101" s="44"/>
      <c r="CX101" s="44"/>
      <c r="CY101" s="44"/>
      <c r="CZ101" s="44"/>
      <c r="DA101" s="44"/>
      <c r="DB101" s="44"/>
      <c r="DC101" s="44"/>
      <c r="DD101" s="44"/>
    </row>
    <row r="102">
      <c r="A102" s="48"/>
      <c r="B102" s="40">
        <v>3.32000000103E11</v>
      </c>
      <c r="C102" s="40">
        <v>444746.0</v>
      </c>
      <c r="D102" s="33">
        <f t="shared" si="3"/>
        <v>101</v>
      </c>
      <c r="E102" s="49" t="s">
        <v>215</v>
      </c>
      <c r="F102" s="26">
        <f t="shared" si="1"/>
        <v>2</v>
      </c>
      <c r="G102" s="40">
        <v>355.0</v>
      </c>
      <c r="H102" s="28">
        <f t="shared" si="2"/>
        <v>710</v>
      </c>
      <c r="I102" s="40" t="s">
        <v>8</v>
      </c>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0">
        <v>1.0</v>
      </c>
      <c r="AK102" s="44"/>
      <c r="AL102" s="44"/>
      <c r="AM102" s="44"/>
      <c r="AN102" s="44"/>
      <c r="AO102" s="40">
        <v>1.0</v>
      </c>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row>
    <row r="103">
      <c r="A103" s="48"/>
      <c r="B103" s="40">
        <v>3.32000000153E11</v>
      </c>
      <c r="C103" s="40">
        <v>431345.0</v>
      </c>
      <c r="D103" s="33">
        <f t="shared" si="3"/>
        <v>102</v>
      </c>
      <c r="E103" s="49" t="s">
        <v>216</v>
      </c>
      <c r="F103" s="26">
        <f t="shared" si="1"/>
        <v>8</v>
      </c>
      <c r="G103" s="40">
        <v>500.0</v>
      </c>
      <c r="H103" s="28">
        <f t="shared" si="2"/>
        <v>4000</v>
      </c>
      <c r="I103" s="40" t="s">
        <v>8</v>
      </c>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0">
        <v>5.0</v>
      </c>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0">
        <v>3.0</v>
      </c>
      <c r="CV103" s="44"/>
      <c r="CW103" s="44"/>
      <c r="CX103" s="44"/>
      <c r="CY103" s="44"/>
      <c r="CZ103" s="44"/>
      <c r="DA103" s="44"/>
      <c r="DB103" s="44"/>
      <c r="DC103" s="44"/>
      <c r="DD103" s="44"/>
    </row>
    <row r="104">
      <c r="A104" s="48"/>
      <c r="B104" s="40">
        <v>3.32000000152E11</v>
      </c>
      <c r="C104" s="40">
        <v>447100.0</v>
      </c>
      <c r="D104" s="33">
        <f t="shared" si="3"/>
        <v>103</v>
      </c>
      <c r="E104" s="49" t="s">
        <v>217</v>
      </c>
      <c r="F104" s="26">
        <f t="shared" si="1"/>
        <v>3</v>
      </c>
      <c r="G104" s="40">
        <v>4300.0</v>
      </c>
      <c r="H104" s="28">
        <f t="shared" si="2"/>
        <v>12900</v>
      </c>
      <c r="I104" s="40" t="s">
        <v>8</v>
      </c>
      <c r="J104" s="44"/>
      <c r="K104" s="44"/>
      <c r="L104" s="44"/>
      <c r="M104" s="44"/>
      <c r="N104" s="44"/>
      <c r="O104" s="44"/>
      <c r="P104" s="44"/>
      <c r="Q104" s="44"/>
      <c r="R104" s="44"/>
      <c r="S104" s="44"/>
      <c r="T104" s="44"/>
      <c r="U104" s="44"/>
      <c r="V104" s="44"/>
      <c r="W104" s="44"/>
      <c r="X104" s="44"/>
      <c r="Y104" s="44"/>
      <c r="Z104" s="44"/>
      <c r="AA104" s="44"/>
      <c r="AB104" s="44"/>
      <c r="AC104" s="44"/>
      <c r="AD104" s="40">
        <v>1.0</v>
      </c>
      <c r="AE104" s="44"/>
      <c r="AF104" s="44"/>
      <c r="AG104" s="44"/>
      <c r="AH104" s="44"/>
      <c r="AI104" s="44"/>
      <c r="AJ104" s="40">
        <v>2.0</v>
      </c>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row>
    <row r="105">
      <c r="A105" s="48"/>
      <c r="B105" s="40">
        <v>3.31000000216E11</v>
      </c>
      <c r="C105" s="40">
        <v>393927.0</v>
      </c>
      <c r="D105" s="33">
        <f t="shared" si="3"/>
        <v>104</v>
      </c>
      <c r="E105" s="49" t="s">
        <v>218</v>
      </c>
      <c r="F105" s="26">
        <f t="shared" si="1"/>
        <v>59</v>
      </c>
      <c r="G105" s="40">
        <v>35.0</v>
      </c>
      <c r="H105" s="28">
        <f t="shared" si="2"/>
        <v>2065</v>
      </c>
      <c r="I105" s="40" t="s">
        <v>8</v>
      </c>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0">
        <v>15.0</v>
      </c>
      <c r="AK105" s="44"/>
      <c r="AL105" s="44"/>
      <c r="AM105" s="44"/>
      <c r="AN105" s="44"/>
      <c r="AO105" s="44"/>
      <c r="AP105" s="44"/>
      <c r="AQ105" s="44"/>
      <c r="AR105" s="44"/>
      <c r="AS105" s="44"/>
      <c r="AT105" s="44"/>
      <c r="AU105" s="44"/>
      <c r="AV105" s="44"/>
      <c r="AW105" s="51">
        <v>2.0</v>
      </c>
      <c r="AX105" s="51"/>
      <c r="AY105" s="44"/>
      <c r="AZ105" s="40">
        <v>30.0</v>
      </c>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0">
        <v>12.0</v>
      </c>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row>
    <row r="106">
      <c r="A106" s="48"/>
      <c r="B106" s="40">
        <v>3.31000000041E11</v>
      </c>
      <c r="C106" s="40">
        <v>465506.0</v>
      </c>
      <c r="D106" s="33">
        <f t="shared" si="3"/>
        <v>105</v>
      </c>
      <c r="E106" s="49" t="s">
        <v>219</v>
      </c>
      <c r="F106" s="26">
        <f t="shared" si="1"/>
        <v>17</v>
      </c>
      <c r="G106" s="40">
        <v>130.0</v>
      </c>
      <c r="H106" s="28">
        <f t="shared" si="2"/>
        <v>2210</v>
      </c>
      <c r="I106" s="40" t="s">
        <v>8</v>
      </c>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0">
        <v>15.0</v>
      </c>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0">
        <v>2.0</v>
      </c>
      <c r="CU106" s="44"/>
      <c r="CV106" s="44"/>
      <c r="CW106" s="44"/>
      <c r="CX106" s="44"/>
      <c r="CY106" s="44"/>
      <c r="CZ106" s="44"/>
      <c r="DA106" s="44"/>
      <c r="DB106" s="44"/>
      <c r="DC106" s="44"/>
      <c r="DD106" s="44"/>
    </row>
    <row r="107">
      <c r="A107" s="48"/>
      <c r="B107" s="40">
        <v>3.31000000028E11</v>
      </c>
      <c r="C107" s="40">
        <v>464840.0</v>
      </c>
      <c r="D107" s="33">
        <f t="shared" si="3"/>
        <v>106</v>
      </c>
      <c r="E107" s="49" t="s">
        <v>220</v>
      </c>
      <c r="F107" s="26">
        <f t="shared" si="1"/>
        <v>3</v>
      </c>
      <c r="G107" s="40">
        <v>100.0</v>
      </c>
      <c r="H107" s="28">
        <f t="shared" si="2"/>
        <v>300</v>
      </c>
      <c r="I107" s="40" t="s">
        <v>8</v>
      </c>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0">
        <v>3.0</v>
      </c>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row>
    <row r="108">
      <c r="A108" s="48"/>
      <c r="B108" s="40">
        <v>3.32000000097E11</v>
      </c>
      <c r="C108" s="40">
        <v>452767.0</v>
      </c>
      <c r="D108" s="33">
        <f t="shared" si="3"/>
        <v>107</v>
      </c>
      <c r="E108" s="49" t="s">
        <v>221</v>
      </c>
      <c r="F108" s="26">
        <f t="shared" si="1"/>
        <v>5</v>
      </c>
      <c r="G108" s="40">
        <v>3000.0</v>
      </c>
      <c r="H108" s="28">
        <f t="shared" si="2"/>
        <v>15000</v>
      </c>
      <c r="I108" s="40" t="s">
        <v>8</v>
      </c>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0">
        <v>5.0</v>
      </c>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4"/>
      <c r="CD108" s="44"/>
      <c r="CE108" s="44"/>
      <c r="CF108" s="44"/>
      <c r="CG108" s="44"/>
      <c r="CH108" s="44"/>
      <c r="CI108" s="44"/>
      <c r="CJ108" s="44"/>
      <c r="CK108" s="44"/>
      <c r="CL108" s="44"/>
      <c r="CM108" s="44"/>
      <c r="CN108" s="44"/>
      <c r="CO108" s="44"/>
      <c r="CP108" s="44"/>
      <c r="CQ108" s="44"/>
      <c r="CR108" s="44"/>
      <c r="CS108" s="44"/>
      <c r="CT108" s="44"/>
      <c r="CU108" s="44"/>
      <c r="CV108" s="44"/>
      <c r="CW108" s="44"/>
      <c r="CX108" s="44"/>
      <c r="CY108" s="44"/>
      <c r="CZ108" s="44"/>
      <c r="DA108" s="44"/>
      <c r="DB108" s="44"/>
      <c r="DC108" s="44"/>
      <c r="DD108" s="44"/>
    </row>
    <row r="109">
      <c r="A109" s="48"/>
      <c r="B109" s="40">
        <v>3.31000000261E11</v>
      </c>
      <c r="C109" s="40">
        <v>462093.0</v>
      </c>
      <c r="D109" s="33">
        <f t="shared" si="3"/>
        <v>108</v>
      </c>
      <c r="E109" s="49" t="s">
        <v>222</v>
      </c>
      <c r="F109" s="26">
        <f t="shared" si="1"/>
        <v>2</v>
      </c>
      <c r="G109" s="40">
        <v>40.0</v>
      </c>
      <c r="H109" s="28">
        <f t="shared" si="2"/>
        <v>80</v>
      </c>
      <c r="I109" s="40" t="s">
        <v>8</v>
      </c>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0">
        <v>2.0</v>
      </c>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row>
    <row r="110">
      <c r="A110" s="48"/>
      <c r="B110" s="40">
        <v>3.31000000367E11</v>
      </c>
      <c r="C110" s="40">
        <v>330920.0</v>
      </c>
      <c r="D110" s="33">
        <f t="shared" si="3"/>
        <v>109</v>
      </c>
      <c r="E110" s="49" t="s">
        <v>223</v>
      </c>
      <c r="F110" s="26">
        <f t="shared" si="1"/>
        <v>2</v>
      </c>
      <c r="G110" s="40">
        <v>500.0</v>
      </c>
      <c r="H110" s="28">
        <f t="shared" si="2"/>
        <v>1000</v>
      </c>
      <c r="I110" s="40" t="s">
        <v>8</v>
      </c>
      <c r="J110" s="44"/>
      <c r="K110" s="44"/>
      <c r="L110" s="44"/>
      <c r="M110" s="44"/>
      <c r="N110" s="44"/>
      <c r="O110" s="44"/>
      <c r="P110" s="44"/>
      <c r="Q110" s="44"/>
      <c r="R110" s="44"/>
      <c r="S110" s="44"/>
      <c r="T110" s="44"/>
      <c r="U110" s="40">
        <v>2.0</v>
      </c>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4"/>
      <c r="CJ110" s="44"/>
      <c r="CK110" s="44"/>
      <c r="CL110" s="44"/>
      <c r="CM110" s="44"/>
      <c r="CN110" s="44"/>
      <c r="CO110" s="44"/>
      <c r="CP110" s="44"/>
      <c r="CQ110" s="44"/>
      <c r="CR110" s="44"/>
      <c r="CS110" s="44"/>
      <c r="CT110" s="44"/>
      <c r="CU110" s="44"/>
      <c r="CV110" s="44"/>
      <c r="CW110" s="44"/>
      <c r="CX110" s="44"/>
      <c r="CY110" s="44"/>
      <c r="CZ110" s="44"/>
      <c r="DA110" s="44"/>
      <c r="DB110" s="44"/>
      <c r="DC110" s="44"/>
      <c r="DD110" s="44"/>
    </row>
    <row r="111">
      <c r="A111" s="48"/>
      <c r="B111" s="40">
        <v>3.32000000451E11</v>
      </c>
      <c r="C111" s="40">
        <v>388577.0</v>
      </c>
      <c r="D111" s="33">
        <f t="shared" si="3"/>
        <v>110</v>
      </c>
      <c r="E111" s="49" t="s">
        <v>224</v>
      </c>
      <c r="F111" s="26">
        <f t="shared" si="1"/>
        <v>3</v>
      </c>
      <c r="G111" s="40">
        <v>2000.0</v>
      </c>
      <c r="H111" s="28">
        <f t="shared" si="2"/>
        <v>6000</v>
      </c>
      <c r="I111" s="40" t="s">
        <v>8</v>
      </c>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0">
        <v>1.0</v>
      </c>
      <c r="AK111" s="44"/>
      <c r="AL111" s="44"/>
      <c r="AM111" s="44"/>
      <c r="AN111" s="44"/>
      <c r="AO111" s="44"/>
      <c r="AP111" s="44"/>
      <c r="AQ111" s="44"/>
      <c r="AR111" s="44"/>
      <c r="AS111" s="44"/>
      <c r="AT111" s="44"/>
      <c r="AU111" s="44"/>
      <c r="AV111" s="44"/>
      <c r="AW111" s="44"/>
      <c r="AX111" s="44"/>
      <c r="AY111" s="44"/>
      <c r="AZ111" s="44"/>
      <c r="BA111" s="44"/>
      <c r="BB111" s="44"/>
      <c r="BC111" s="44"/>
      <c r="BD111" s="44"/>
      <c r="BE111" s="40">
        <v>1.0</v>
      </c>
      <c r="BF111" s="44"/>
      <c r="BG111" s="44"/>
      <c r="BH111" s="44"/>
      <c r="BI111" s="44"/>
      <c r="BJ111" s="44"/>
      <c r="BK111" s="44"/>
      <c r="BL111" s="44"/>
      <c r="BM111" s="44"/>
      <c r="BN111" s="44"/>
      <c r="BO111" s="44"/>
      <c r="BP111" s="44"/>
      <c r="BQ111" s="40">
        <v>1.0</v>
      </c>
      <c r="BR111" s="44"/>
      <c r="BS111" s="44"/>
      <c r="BT111" s="44"/>
      <c r="BU111" s="44"/>
      <c r="BV111" s="44"/>
      <c r="BW111" s="44"/>
      <c r="BX111" s="44"/>
      <c r="BY111" s="44"/>
      <c r="BZ111" s="44"/>
      <c r="CA111" s="44"/>
      <c r="CB111" s="44"/>
      <c r="CC111" s="44"/>
      <c r="CD111" s="44"/>
      <c r="CE111" s="44"/>
      <c r="CF111" s="44"/>
      <c r="CG111" s="44"/>
      <c r="CH111" s="44"/>
      <c r="CI111" s="44"/>
      <c r="CJ111" s="44"/>
      <c r="CK111" s="44"/>
      <c r="CL111" s="44"/>
      <c r="CM111" s="44"/>
      <c r="CN111" s="44"/>
      <c r="CO111" s="44"/>
      <c r="CP111" s="44"/>
      <c r="CQ111" s="44"/>
      <c r="CR111" s="44"/>
      <c r="CS111" s="44"/>
      <c r="CT111" s="44"/>
      <c r="CU111" s="44"/>
      <c r="CV111" s="44"/>
      <c r="CW111" s="44"/>
      <c r="CX111" s="44"/>
      <c r="CY111" s="44"/>
      <c r="CZ111" s="44"/>
      <c r="DA111" s="44"/>
      <c r="DB111" s="44"/>
      <c r="DC111" s="44"/>
      <c r="DD111" s="44"/>
    </row>
    <row r="112">
      <c r="A112" s="48"/>
      <c r="B112" s="40">
        <v>3.32000000328E11</v>
      </c>
      <c r="C112" s="40">
        <v>480918.0</v>
      </c>
      <c r="D112" s="33">
        <f t="shared" si="3"/>
        <v>111</v>
      </c>
      <c r="E112" s="49" t="s">
        <v>225</v>
      </c>
      <c r="F112" s="26">
        <f t="shared" si="1"/>
        <v>165</v>
      </c>
      <c r="G112" s="40">
        <v>1500.0</v>
      </c>
      <c r="H112" s="28">
        <f t="shared" si="2"/>
        <v>247500</v>
      </c>
      <c r="I112" s="40" t="s">
        <v>8</v>
      </c>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0">
        <v>35.0</v>
      </c>
      <c r="AK112" s="44"/>
      <c r="AL112" s="44"/>
      <c r="AM112" s="44"/>
      <c r="AN112" s="44"/>
      <c r="AO112" s="44"/>
      <c r="AP112" s="44"/>
      <c r="AQ112" s="44"/>
      <c r="AR112" s="44"/>
      <c r="AS112" s="44"/>
      <c r="AT112" s="44"/>
      <c r="AU112" s="44"/>
      <c r="AV112" s="44"/>
      <c r="AW112" s="44"/>
      <c r="AX112" s="44"/>
      <c r="AY112" s="40">
        <v>15.0</v>
      </c>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0">
        <v>3.0</v>
      </c>
      <c r="BY112" s="44"/>
      <c r="BZ112" s="44"/>
      <c r="CA112" s="44"/>
      <c r="CB112" s="44"/>
      <c r="CC112" s="44"/>
      <c r="CD112" s="44"/>
      <c r="CE112" s="44"/>
      <c r="CF112" s="44"/>
      <c r="CG112" s="44"/>
      <c r="CH112" s="44"/>
      <c r="CI112" s="44"/>
      <c r="CJ112" s="44"/>
      <c r="CK112" s="44"/>
      <c r="CL112" s="40">
        <v>10.0</v>
      </c>
      <c r="CM112" s="44"/>
      <c r="CN112" s="44"/>
      <c r="CO112" s="44"/>
      <c r="CP112" s="44"/>
      <c r="CQ112" s="44"/>
      <c r="CR112" s="44"/>
      <c r="CS112" s="44"/>
      <c r="CT112" s="40">
        <v>30.0</v>
      </c>
      <c r="CU112" s="44"/>
      <c r="CV112" s="44"/>
      <c r="CW112" s="44"/>
      <c r="CX112" s="40">
        <v>22.0</v>
      </c>
      <c r="CY112" s="44"/>
      <c r="CZ112" s="44"/>
      <c r="DA112" s="44"/>
      <c r="DB112" s="44"/>
      <c r="DC112" s="44"/>
      <c r="DD112" s="40">
        <v>50.0</v>
      </c>
    </row>
    <row r="113">
      <c r="A113" s="48"/>
      <c r="B113" s="40">
        <v>3.3200000031E11</v>
      </c>
      <c r="C113" s="40">
        <v>279117.0</v>
      </c>
      <c r="D113" s="33">
        <f t="shared" si="3"/>
        <v>112</v>
      </c>
      <c r="E113" s="49" t="s">
        <v>226</v>
      </c>
      <c r="F113" s="26">
        <f t="shared" si="1"/>
        <v>1</v>
      </c>
      <c r="G113" s="40">
        <v>300.0</v>
      </c>
      <c r="H113" s="28">
        <f t="shared" si="2"/>
        <v>300</v>
      </c>
      <c r="I113" s="40" t="s">
        <v>8</v>
      </c>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0">
        <v>1.0</v>
      </c>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c r="CQ113" s="44"/>
      <c r="CR113" s="44"/>
      <c r="CS113" s="44"/>
      <c r="CT113" s="44"/>
      <c r="CU113" s="44"/>
      <c r="CV113" s="44"/>
      <c r="CW113" s="44"/>
      <c r="CX113" s="44"/>
      <c r="CY113" s="44"/>
      <c r="CZ113" s="44"/>
      <c r="DA113" s="44"/>
      <c r="DB113" s="44"/>
      <c r="DC113" s="44"/>
      <c r="DD113" s="44"/>
    </row>
    <row r="114">
      <c r="A114" s="48"/>
      <c r="B114" s="40">
        <v>3.31000000042E11</v>
      </c>
      <c r="C114" s="40">
        <v>600771.0</v>
      </c>
      <c r="D114" s="33">
        <f t="shared" si="3"/>
        <v>113</v>
      </c>
      <c r="E114" s="49" t="s">
        <v>227</v>
      </c>
      <c r="F114" s="26">
        <f t="shared" si="1"/>
        <v>89</v>
      </c>
      <c r="G114" s="40">
        <v>75.0</v>
      </c>
      <c r="H114" s="28">
        <f t="shared" si="2"/>
        <v>6675</v>
      </c>
      <c r="I114" s="40" t="s">
        <v>8</v>
      </c>
      <c r="J114" s="44"/>
      <c r="K114" s="44"/>
      <c r="L114" s="44"/>
      <c r="M114" s="44"/>
      <c r="N114" s="44"/>
      <c r="O114" s="44"/>
      <c r="P114" s="44"/>
      <c r="Q114" s="44"/>
      <c r="R114" s="44"/>
      <c r="S114" s="44"/>
      <c r="T114" s="44"/>
      <c r="U114" s="40">
        <v>4.0</v>
      </c>
      <c r="V114" s="44"/>
      <c r="W114" s="44"/>
      <c r="X114" s="44"/>
      <c r="Y114" s="44"/>
      <c r="Z114" s="44"/>
      <c r="AA114" s="44"/>
      <c r="AB114" s="44"/>
      <c r="AC114" s="44"/>
      <c r="AD114" s="40">
        <v>5.0</v>
      </c>
      <c r="AE114" s="44"/>
      <c r="AF114" s="44"/>
      <c r="AG114" s="44"/>
      <c r="AH114" s="44"/>
      <c r="AI114" s="44"/>
      <c r="AJ114" s="40">
        <v>5.0</v>
      </c>
      <c r="AK114" s="44"/>
      <c r="AL114" s="44"/>
      <c r="AM114" s="44"/>
      <c r="AN114" s="44"/>
      <c r="AO114" s="44"/>
      <c r="AP114" s="44"/>
      <c r="AQ114" s="44"/>
      <c r="AR114" s="44"/>
      <c r="AS114" s="44"/>
      <c r="AT114" s="44"/>
      <c r="AU114" s="44"/>
      <c r="AV114" s="44"/>
      <c r="AW114" s="44"/>
      <c r="AX114" s="44"/>
      <c r="AY114" s="40">
        <v>12.0</v>
      </c>
      <c r="AZ114" s="44"/>
      <c r="BA114" s="44"/>
      <c r="BB114" s="44"/>
      <c r="BC114" s="40">
        <v>2.0</v>
      </c>
      <c r="BD114" s="44"/>
      <c r="BE114" s="44"/>
      <c r="BF114" s="44"/>
      <c r="BG114" s="44"/>
      <c r="BH114" s="44"/>
      <c r="BI114" s="44"/>
      <c r="BJ114" s="44"/>
      <c r="BK114" s="44"/>
      <c r="BL114" s="44"/>
      <c r="BM114" s="40">
        <v>3.0</v>
      </c>
      <c r="BN114" s="44"/>
      <c r="BO114" s="44"/>
      <c r="BP114" s="44"/>
      <c r="BQ114" s="44"/>
      <c r="BR114" s="44"/>
      <c r="BS114" s="44"/>
      <c r="BT114" s="44"/>
      <c r="BU114" s="44"/>
      <c r="BV114" s="44"/>
      <c r="BW114" s="44"/>
      <c r="BX114" s="44"/>
      <c r="BY114" s="44"/>
      <c r="BZ114" s="44"/>
      <c r="CA114" s="44"/>
      <c r="CB114" s="44"/>
      <c r="CC114" s="44"/>
      <c r="CD114" s="44"/>
      <c r="CE114" s="44"/>
      <c r="CF114" s="44"/>
      <c r="CG114" s="44"/>
      <c r="CH114" s="40">
        <v>4.0</v>
      </c>
      <c r="CI114" s="44"/>
      <c r="CJ114" s="44"/>
      <c r="CK114" s="44"/>
      <c r="CL114" s="40">
        <v>2.0</v>
      </c>
      <c r="CM114" s="44"/>
      <c r="CN114" s="40">
        <v>50.0</v>
      </c>
      <c r="CO114" s="44"/>
      <c r="CP114" s="44"/>
      <c r="CQ114" s="44"/>
      <c r="CR114" s="44"/>
      <c r="CS114" s="44"/>
      <c r="CT114" s="40">
        <v>2.0</v>
      </c>
      <c r="CU114" s="44"/>
      <c r="CV114" s="44"/>
      <c r="CW114" s="44"/>
      <c r="CX114" s="44"/>
      <c r="CY114" s="44"/>
      <c r="CZ114" s="44"/>
      <c r="DA114" s="44"/>
      <c r="DB114" s="44"/>
      <c r="DC114" s="44"/>
      <c r="DD114" s="44"/>
    </row>
    <row r="115">
      <c r="A115" s="48"/>
      <c r="B115" s="40">
        <v>3.31000000343E11</v>
      </c>
      <c r="C115" s="40">
        <v>622378.0</v>
      </c>
      <c r="D115" s="33">
        <f t="shared" si="3"/>
        <v>114</v>
      </c>
      <c r="E115" s="49" t="s">
        <v>228</v>
      </c>
      <c r="F115" s="26">
        <f t="shared" si="1"/>
        <v>5</v>
      </c>
      <c r="G115" s="40">
        <v>25.0</v>
      </c>
      <c r="H115" s="28">
        <f t="shared" si="2"/>
        <v>125</v>
      </c>
      <c r="I115" s="40" t="s">
        <v>8</v>
      </c>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0">
        <v>5.0</v>
      </c>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c r="CA115" s="44"/>
      <c r="CB115" s="44"/>
      <c r="CC115" s="44"/>
      <c r="CD115" s="44"/>
      <c r="CE115" s="44"/>
      <c r="CF115" s="44"/>
      <c r="CG115" s="44"/>
      <c r="CH115" s="44"/>
      <c r="CI115" s="44"/>
      <c r="CJ115" s="44"/>
      <c r="CK115" s="44"/>
      <c r="CL115" s="44"/>
      <c r="CM115" s="44"/>
      <c r="CN115" s="44"/>
      <c r="CO115" s="44"/>
      <c r="CP115" s="44"/>
      <c r="CQ115" s="44"/>
      <c r="CR115" s="44"/>
      <c r="CS115" s="44"/>
      <c r="CT115" s="44"/>
      <c r="CU115" s="44"/>
      <c r="CV115" s="44"/>
      <c r="CW115" s="44"/>
      <c r="CX115" s="44"/>
      <c r="CY115" s="44"/>
      <c r="CZ115" s="44"/>
      <c r="DA115" s="44"/>
      <c r="DB115" s="44"/>
      <c r="DC115" s="44"/>
      <c r="DD115" s="44"/>
    </row>
    <row r="116">
      <c r="A116" s="48"/>
      <c r="B116" s="40">
        <v>3.31000000344E11</v>
      </c>
      <c r="C116" s="40">
        <v>436353.0</v>
      </c>
      <c r="D116" s="33">
        <f t="shared" si="3"/>
        <v>115</v>
      </c>
      <c r="E116" s="49" t="s">
        <v>229</v>
      </c>
      <c r="F116" s="26">
        <f t="shared" si="1"/>
        <v>5</v>
      </c>
      <c r="G116" s="40">
        <v>275.0</v>
      </c>
      <c r="H116" s="28">
        <f t="shared" si="2"/>
        <v>1375</v>
      </c>
      <c r="I116" s="40" t="s">
        <v>8</v>
      </c>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0">
        <v>5.0</v>
      </c>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row>
    <row r="117">
      <c r="A117" s="48"/>
      <c r="B117" s="40">
        <v>3.31000000252E11</v>
      </c>
      <c r="C117" s="40">
        <v>345658.0</v>
      </c>
      <c r="D117" s="33">
        <f t="shared" si="3"/>
        <v>116</v>
      </c>
      <c r="E117" s="49" t="s">
        <v>230</v>
      </c>
      <c r="F117" s="26">
        <f t="shared" si="1"/>
        <v>1</v>
      </c>
      <c r="G117" s="40">
        <v>385.0</v>
      </c>
      <c r="H117" s="28">
        <f t="shared" si="2"/>
        <v>385</v>
      </c>
      <c r="I117" s="40" t="s">
        <v>8</v>
      </c>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0">
        <v>1.0</v>
      </c>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44"/>
      <c r="DC117" s="44"/>
      <c r="DD117" s="44"/>
    </row>
    <row r="118">
      <c r="A118" s="48"/>
      <c r="B118" s="40">
        <v>3.32000000235E11</v>
      </c>
      <c r="C118" s="40">
        <v>304997.0</v>
      </c>
      <c r="D118" s="33">
        <f t="shared" si="3"/>
        <v>117</v>
      </c>
      <c r="E118" s="49" t="s">
        <v>231</v>
      </c>
      <c r="F118" s="26">
        <f t="shared" si="1"/>
        <v>17</v>
      </c>
      <c r="G118" s="40">
        <v>3150.0</v>
      </c>
      <c r="H118" s="28">
        <f t="shared" si="2"/>
        <v>53550</v>
      </c>
      <c r="I118" s="40" t="s">
        <v>8</v>
      </c>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0">
        <v>3.0</v>
      </c>
      <c r="AK118" s="44"/>
      <c r="AL118" s="44"/>
      <c r="AM118" s="44"/>
      <c r="AN118" s="44"/>
      <c r="AO118" s="44"/>
      <c r="AP118" s="44"/>
      <c r="AQ118" s="44"/>
      <c r="AR118" s="44"/>
      <c r="AS118" s="44"/>
      <c r="AT118" s="44"/>
      <c r="AU118" s="44"/>
      <c r="AV118" s="44"/>
      <c r="AW118" s="44"/>
      <c r="AX118" s="44"/>
      <c r="AY118" s="40">
        <v>4.0</v>
      </c>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4"/>
      <c r="CD118" s="40">
        <v>5.0</v>
      </c>
      <c r="CE118" s="40">
        <v>5.0</v>
      </c>
      <c r="CF118" s="44"/>
      <c r="CG118" s="44"/>
      <c r="CH118" s="44"/>
      <c r="CI118" s="44"/>
      <c r="CJ118" s="44"/>
      <c r="CK118" s="44"/>
      <c r="CL118" s="44"/>
      <c r="CM118" s="44"/>
      <c r="CN118" s="44"/>
      <c r="CO118" s="44"/>
      <c r="CP118" s="44"/>
      <c r="CQ118" s="44"/>
      <c r="CR118" s="44"/>
      <c r="CS118" s="44"/>
      <c r="CT118" s="44"/>
      <c r="CU118" s="44"/>
      <c r="CV118" s="44"/>
      <c r="CW118" s="44"/>
      <c r="CX118" s="44"/>
      <c r="CY118" s="44"/>
      <c r="CZ118" s="44"/>
      <c r="DA118" s="44"/>
      <c r="DB118" s="44"/>
      <c r="DC118" s="44"/>
      <c r="DD118" s="44"/>
    </row>
    <row r="119">
      <c r="A119" s="48"/>
      <c r="B119" s="40">
        <v>3.31000000218E11</v>
      </c>
      <c r="C119" s="40">
        <v>395453.0</v>
      </c>
      <c r="D119" s="33">
        <f t="shared" si="3"/>
        <v>118</v>
      </c>
      <c r="E119" s="49" t="s">
        <v>232</v>
      </c>
      <c r="F119" s="26">
        <f t="shared" si="1"/>
        <v>102</v>
      </c>
      <c r="G119" s="40">
        <v>1500.0</v>
      </c>
      <c r="H119" s="28">
        <f t="shared" si="2"/>
        <v>153000</v>
      </c>
      <c r="I119" s="40" t="s">
        <v>8</v>
      </c>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0">
        <v>12.0</v>
      </c>
      <c r="AK119" s="44"/>
      <c r="AL119" s="44"/>
      <c r="AM119" s="44"/>
      <c r="AN119" s="44"/>
      <c r="AO119" s="44"/>
      <c r="AP119" s="44"/>
      <c r="AQ119" s="44"/>
      <c r="AR119" s="44"/>
      <c r="AS119" s="44"/>
      <c r="AT119" s="44"/>
      <c r="AU119" s="44"/>
      <c r="AV119" s="44"/>
      <c r="AW119" s="44"/>
      <c r="AX119" s="44"/>
      <c r="AY119" s="40">
        <v>2.0</v>
      </c>
      <c r="AZ119" s="44"/>
      <c r="BA119" s="44"/>
      <c r="BB119" s="44"/>
      <c r="BC119" s="40">
        <v>6.0</v>
      </c>
      <c r="BD119" s="44"/>
      <c r="BE119" s="40">
        <v>1.0</v>
      </c>
      <c r="BF119" s="40">
        <v>2.0</v>
      </c>
      <c r="BG119" s="44"/>
      <c r="BH119" s="44"/>
      <c r="BI119" s="44"/>
      <c r="BJ119" s="44"/>
      <c r="BK119" s="44"/>
      <c r="BL119" s="44"/>
      <c r="BM119" s="44"/>
      <c r="BN119" s="44"/>
      <c r="BO119" s="44"/>
      <c r="BP119" s="44"/>
      <c r="BQ119" s="44"/>
      <c r="BR119" s="44"/>
      <c r="BS119" s="44"/>
      <c r="BT119" s="44"/>
      <c r="BU119" s="44"/>
      <c r="BV119" s="44"/>
      <c r="BW119" s="44"/>
      <c r="BX119" s="40">
        <v>4.0</v>
      </c>
      <c r="BY119" s="44"/>
      <c r="BZ119" s="44"/>
      <c r="CA119" s="44"/>
      <c r="CB119" s="44"/>
      <c r="CC119" s="44"/>
      <c r="CD119" s="44"/>
      <c r="CE119" s="44"/>
      <c r="CF119" s="44"/>
      <c r="CG119" s="44"/>
      <c r="CH119" s="44"/>
      <c r="CI119" s="44"/>
      <c r="CJ119" s="44"/>
      <c r="CK119" s="44"/>
      <c r="CL119" s="40">
        <v>75.0</v>
      </c>
      <c r="CM119" s="44"/>
      <c r="CN119" s="44"/>
      <c r="CO119" s="44"/>
      <c r="CP119" s="44"/>
      <c r="CQ119" s="44"/>
      <c r="CR119" s="44"/>
      <c r="CS119" s="44"/>
      <c r="CT119" s="44"/>
      <c r="CU119" s="44"/>
      <c r="CV119" s="44"/>
      <c r="CW119" s="44"/>
      <c r="CX119" s="44"/>
      <c r="CY119" s="44"/>
      <c r="CZ119" s="44"/>
      <c r="DA119" s="44"/>
      <c r="DB119" s="44"/>
      <c r="DC119" s="44"/>
      <c r="DD119" s="44"/>
    </row>
    <row r="120">
      <c r="A120" s="48"/>
      <c r="B120" s="40">
        <v>3.31000000326E11</v>
      </c>
      <c r="C120" s="40">
        <v>483925.0</v>
      </c>
      <c r="D120" s="33">
        <f t="shared" si="3"/>
        <v>119</v>
      </c>
      <c r="E120" s="49" t="s">
        <v>233</v>
      </c>
      <c r="F120" s="26">
        <f t="shared" si="1"/>
        <v>8</v>
      </c>
      <c r="G120" s="40">
        <v>500.0</v>
      </c>
      <c r="H120" s="28">
        <f t="shared" si="2"/>
        <v>4000</v>
      </c>
      <c r="I120" s="40" t="s">
        <v>8</v>
      </c>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0">
        <v>2.0</v>
      </c>
      <c r="AK120" s="44"/>
      <c r="AL120" s="44"/>
      <c r="AM120" s="44"/>
      <c r="AN120" s="44"/>
      <c r="AO120" s="44"/>
      <c r="AP120" s="44"/>
      <c r="AQ120" s="44"/>
      <c r="AR120" s="44"/>
      <c r="AS120" s="44"/>
      <c r="AT120" s="44"/>
      <c r="AU120" s="44"/>
      <c r="AV120" s="44"/>
      <c r="AW120" s="44"/>
      <c r="AX120" s="44"/>
      <c r="AY120" s="44"/>
      <c r="AZ120" s="44"/>
      <c r="BA120" s="44"/>
      <c r="BB120" s="44"/>
      <c r="BC120" s="40">
        <v>6.0</v>
      </c>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row>
    <row r="121">
      <c r="A121" s="48"/>
      <c r="B121" s="40">
        <v>3.31000000274E11</v>
      </c>
      <c r="C121" s="40">
        <v>603700.0</v>
      </c>
      <c r="D121" s="33">
        <f t="shared" si="3"/>
        <v>120</v>
      </c>
      <c r="E121" s="49" t="s">
        <v>234</v>
      </c>
      <c r="F121" s="26">
        <f t="shared" si="1"/>
        <v>1</v>
      </c>
      <c r="G121" s="40">
        <v>60.0</v>
      </c>
      <c r="H121" s="28">
        <f t="shared" si="2"/>
        <v>60</v>
      </c>
      <c r="I121" s="40" t="s">
        <v>8</v>
      </c>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0">
        <v>1.0</v>
      </c>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c r="CQ121" s="44"/>
      <c r="CR121" s="44"/>
      <c r="CS121" s="44"/>
      <c r="CT121" s="44"/>
      <c r="CU121" s="44"/>
      <c r="CV121" s="44"/>
      <c r="CW121" s="44"/>
      <c r="CX121" s="44"/>
      <c r="CY121" s="44"/>
      <c r="CZ121" s="44"/>
      <c r="DA121" s="44"/>
      <c r="DB121" s="44"/>
      <c r="DC121" s="44"/>
      <c r="DD121" s="44"/>
    </row>
    <row r="122">
      <c r="A122" s="48"/>
      <c r="B122" s="40">
        <v>3.32000000509E11</v>
      </c>
      <c r="C122" s="40">
        <v>617635.0</v>
      </c>
      <c r="D122" s="33">
        <f t="shared" si="3"/>
        <v>121</v>
      </c>
      <c r="E122" s="49" t="s">
        <v>235</v>
      </c>
      <c r="F122" s="26">
        <f t="shared" si="1"/>
        <v>2</v>
      </c>
      <c r="G122" s="40">
        <v>1100.0</v>
      </c>
      <c r="H122" s="28">
        <f t="shared" si="2"/>
        <v>2200</v>
      </c>
      <c r="I122" s="40" t="s">
        <v>8</v>
      </c>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4"/>
      <c r="CR122" s="44"/>
      <c r="CS122" s="44"/>
      <c r="CT122" s="40">
        <v>2.0</v>
      </c>
      <c r="CU122" s="44"/>
      <c r="CV122" s="44"/>
      <c r="CW122" s="44"/>
      <c r="CX122" s="44"/>
      <c r="CY122" s="44"/>
      <c r="CZ122" s="44"/>
      <c r="DA122" s="44"/>
      <c r="DB122" s="44"/>
      <c r="DC122" s="44"/>
      <c r="DD122" s="44"/>
    </row>
    <row r="123">
      <c r="A123" s="48"/>
      <c r="B123" s="40">
        <v>3.32000000109E11</v>
      </c>
      <c r="C123" s="40">
        <v>425200.0</v>
      </c>
      <c r="D123" s="33">
        <f t="shared" si="3"/>
        <v>122</v>
      </c>
      <c r="E123" s="49" t="s">
        <v>236</v>
      </c>
      <c r="F123" s="26">
        <f t="shared" si="1"/>
        <v>10</v>
      </c>
      <c r="G123" s="40">
        <v>1000.0</v>
      </c>
      <c r="H123" s="28">
        <f t="shared" si="2"/>
        <v>10000</v>
      </c>
      <c r="I123" s="40" t="s">
        <v>8</v>
      </c>
      <c r="J123" s="44"/>
      <c r="K123" s="44"/>
      <c r="L123" s="44"/>
      <c r="M123" s="44"/>
      <c r="N123" s="44"/>
      <c r="O123" s="44"/>
      <c r="P123" s="44"/>
      <c r="Q123" s="44"/>
      <c r="R123" s="44"/>
      <c r="S123" s="44"/>
      <c r="T123" s="44"/>
      <c r="U123" s="44"/>
      <c r="V123" s="44"/>
      <c r="W123" s="44"/>
      <c r="X123" s="44"/>
      <c r="Y123" s="44"/>
      <c r="Z123" s="44"/>
      <c r="AA123" s="44"/>
      <c r="AB123" s="44"/>
      <c r="AC123" s="44"/>
      <c r="AD123" s="40">
        <v>1.0</v>
      </c>
      <c r="AE123" s="44"/>
      <c r="AF123" s="44"/>
      <c r="AG123" s="44"/>
      <c r="AH123" s="44"/>
      <c r="AI123" s="44"/>
      <c r="AJ123" s="40">
        <v>1.0</v>
      </c>
      <c r="AK123" s="44"/>
      <c r="AL123" s="44"/>
      <c r="AM123" s="44"/>
      <c r="AN123" s="44"/>
      <c r="AO123" s="44"/>
      <c r="AP123" s="44"/>
      <c r="AQ123" s="44"/>
      <c r="AR123" s="44"/>
      <c r="AS123" s="44"/>
      <c r="AT123" s="44"/>
      <c r="AU123" s="44"/>
      <c r="AV123" s="44"/>
      <c r="AW123" s="44"/>
      <c r="AX123" s="44"/>
      <c r="AY123" s="44"/>
      <c r="AZ123" s="44"/>
      <c r="BA123" s="44"/>
      <c r="BB123" s="40">
        <v>1.0</v>
      </c>
      <c r="BC123" s="44"/>
      <c r="BD123" s="44"/>
      <c r="BE123" s="40">
        <v>1.0</v>
      </c>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0">
        <v>6.0</v>
      </c>
      <c r="CM123" s="44"/>
      <c r="CN123" s="44"/>
      <c r="CO123" s="44"/>
      <c r="CP123" s="44"/>
      <c r="CQ123" s="44"/>
      <c r="CR123" s="44"/>
      <c r="CS123" s="44"/>
      <c r="CT123" s="44"/>
      <c r="CU123" s="44"/>
      <c r="CV123" s="44"/>
      <c r="CW123" s="44"/>
      <c r="CX123" s="44"/>
      <c r="CY123" s="44"/>
      <c r="CZ123" s="44"/>
      <c r="DA123" s="44"/>
      <c r="DB123" s="44"/>
      <c r="DC123" s="44"/>
      <c r="DD123" s="44"/>
    </row>
    <row r="124">
      <c r="A124" s="48"/>
      <c r="B124" s="40">
        <v>3.32000000163E11</v>
      </c>
      <c r="C124" s="40">
        <v>328953.0</v>
      </c>
      <c r="D124" s="33">
        <f t="shared" si="3"/>
        <v>123</v>
      </c>
      <c r="E124" s="49" t="s">
        <v>237</v>
      </c>
      <c r="F124" s="26">
        <f t="shared" si="1"/>
        <v>10</v>
      </c>
      <c r="G124" s="40">
        <v>3800.0</v>
      </c>
      <c r="H124" s="28">
        <f t="shared" si="2"/>
        <v>38000</v>
      </c>
      <c r="I124" s="40" t="s">
        <v>8</v>
      </c>
      <c r="J124" s="44"/>
      <c r="K124" s="44"/>
      <c r="L124" s="44"/>
      <c r="M124" s="44"/>
      <c r="N124" s="44"/>
      <c r="O124" s="44"/>
      <c r="P124" s="44"/>
      <c r="Q124" s="44"/>
      <c r="R124" s="44"/>
      <c r="S124" s="44"/>
      <c r="T124" s="44"/>
      <c r="U124" s="44"/>
      <c r="V124" s="44"/>
      <c r="W124" s="44"/>
      <c r="X124" s="44"/>
      <c r="Y124" s="40">
        <v>1.0</v>
      </c>
      <c r="Z124" s="44"/>
      <c r="AA124" s="44"/>
      <c r="AB124" s="44"/>
      <c r="AC124" s="44"/>
      <c r="AD124" s="44"/>
      <c r="AE124" s="44"/>
      <c r="AF124" s="44"/>
      <c r="AG124" s="44"/>
      <c r="AH124" s="44"/>
      <c r="AI124" s="44"/>
      <c r="AJ124" s="40">
        <v>3.0</v>
      </c>
      <c r="AK124" s="44"/>
      <c r="AL124" s="44"/>
      <c r="AM124" s="44"/>
      <c r="AN124" s="44"/>
      <c r="AO124" s="44"/>
      <c r="AP124" s="44"/>
      <c r="AQ124" s="44"/>
      <c r="AR124" s="44"/>
      <c r="AS124" s="44"/>
      <c r="AT124" s="44"/>
      <c r="AU124" s="44"/>
      <c r="AV124" s="44"/>
      <c r="AW124" s="44"/>
      <c r="AX124" s="44"/>
      <c r="AY124" s="44"/>
      <c r="AZ124" s="44"/>
      <c r="BA124" s="44"/>
      <c r="BB124" s="44"/>
      <c r="BC124" s="40">
        <v>2.0</v>
      </c>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0">
        <v>2.0</v>
      </c>
      <c r="CA124" s="44"/>
      <c r="CB124" s="44"/>
      <c r="CC124" s="40">
        <v>2.0</v>
      </c>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row>
    <row r="125">
      <c r="A125" s="48"/>
      <c r="B125" s="40">
        <v>3.32000000178E11</v>
      </c>
      <c r="C125" s="40">
        <v>470923.0</v>
      </c>
      <c r="D125" s="33">
        <f t="shared" si="3"/>
        <v>124</v>
      </c>
      <c r="E125" s="49" t="s">
        <v>238</v>
      </c>
      <c r="F125" s="26">
        <f t="shared" si="1"/>
        <v>6</v>
      </c>
      <c r="G125" s="40">
        <v>700.0</v>
      </c>
      <c r="H125" s="28">
        <f t="shared" si="2"/>
        <v>4200</v>
      </c>
      <c r="I125" s="40" t="s">
        <v>8</v>
      </c>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0">
        <v>3.0</v>
      </c>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0">
        <v>1.0</v>
      </c>
      <c r="BR125" s="44"/>
      <c r="BS125" s="44"/>
      <c r="BT125" s="44"/>
      <c r="BU125" s="44"/>
      <c r="BV125" s="44"/>
      <c r="BW125" s="44"/>
      <c r="BX125" s="40">
        <v>2.0</v>
      </c>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row>
    <row r="126">
      <c r="A126" s="48"/>
      <c r="B126" s="40">
        <v>3.32000000114E11</v>
      </c>
      <c r="C126" s="40">
        <v>450972.0</v>
      </c>
      <c r="D126" s="33">
        <f t="shared" si="3"/>
        <v>125</v>
      </c>
      <c r="E126" s="49" t="s">
        <v>239</v>
      </c>
      <c r="F126" s="26">
        <f t="shared" si="1"/>
        <v>4</v>
      </c>
      <c r="G126" s="40">
        <v>665.0</v>
      </c>
      <c r="H126" s="28">
        <f t="shared" si="2"/>
        <v>2660</v>
      </c>
      <c r="I126" s="40" t="s">
        <v>8</v>
      </c>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0">
        <v>4.0</v>
      </c>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row>
    <row r="127">
      <c r="A127" s="48"/>
      <c r="B127" s="40">
        <v>3.31000000077E11</v>
      </c>
      <c r="C127" s="40">
        <v>340013.0</v>
      </c>
      <c r="D127" s="33">
        <f t="shared" si="3"/>
        <v>126</v>
      </c>
      <c r="E127" s="49" t="s">
        <v>240</v>
      </c>
      <c r="F127" s="26">
        <f t="shared" si="1"/>
        <v>10</v>
      </c>
      <c r="G127" s="40">
        <v>30.0</v>
      </c>
      <c r="H127" s="28">
        <f t="shared" si="2"/>
        <v>300</v>
      </c>
      <c r="I127" s="40" t="s">
        <v>8</v>
      </c>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0">
        <v>10.0</v>
      </c>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c r="CR127" s="44"/>
      <c r="CS127" s="44"/>
      <c r="CT127" s="44"/>
      <c r="CU127" s="44"/>
      <c r="CV127" s="44"/>
      <c r="CW127" s="44"/>
      <c r="CX127" s="44"/>
      <c r="CY127" s="44"/>
      <c r="CZ127" s="44"/>
      <c r="DA127" s="44"/>
      <c r="DB127" s="44"/>
      <c r="DC127" s="44"/>
      <c r="DD127" s="44"/>
    </row>
    <row r="128">
      <c r="A128" s="48"/>
      <c r="B128" s="40">
        <v>3.31000000272E11</v>
      </c>
      <c r="C128" s="40">
        <v>603842.0</v>
      </c>
      <c r="D128" s="33">
        <f t="shared" si="3"/>
        <v>127</v>
      </c>
      <c r="E128" s="49" t="s">
        <v>241</v>
      </c>
      <c r="F128" s="26">
        <f t="shared" si="1"/>
        <v>5</v>
      </c>
      <c r="G128" s="40">
        <v>30.0</v>
      </c>
      <c r="H128" s="28">
        <f t="shared" si="2"/>
        <v>150</v>
      </c>
      <c r="I128" s="40" t="s">
        <v>171</v>
      </c>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0">
        <v>5.0</v>
      </c>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row>
    <row r="129">
      <c r="A129" s="48"/>
      <c r="B129" s="40">
        <v>3.31000000241E11</v>
      </c>
      <c r="C129" s="40">
        <v>325719.0</v>
      </c>
      <c r="D129" s="33">
        <f t="shared" si="3"/>
        <v>128</v>
      </c>
      <c r="E129" s="49" t="s">
        <v>242</v>
      </c>
      <c r="F129" s="26">
        <f t="shared" si="1"/>
        <v>42</v>
      </c>
      <c r="G129" s="40">
        <v>50.0</v>
      </c>
      <c r="H129" s="28">
        <f t="shared" si="2"/>
        <v>2100</v>
      </c>
      <c r="I129" s="40" t="s">
        <v>8</v>
      </c>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0">
        <v>40.0</v>
      </c>
      <c r="AK129" s="44"/>
      <c r="AL129" s="44"/>
      <c r="AM129" s="44"/>
      <c r="AN129" s="44"/>
      <c r="AO129" s="44"/>
      <c r="AP129" s="44"/>
      <c r="AQ129" s="44"/>
      <c r="AR129" s="44"/>
      <c r="AS129" s="44"/>
      <c r="AT129" s="44"/>
      <c r="AU129" s="44"/>
      <c r="AV129" s="44"/>
      <c r="AW129" s="40">
        <v>2.0</v>
      </c>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c r="CQ129" s="44"/>
      <c r="CR129" s="44"/>
      <c r="CS129" s="44"/>
      <c r="CT129" s="44"/>
      <c r="CU129" s="44"/>
      <c r="CV129" s="44"/>
      <c r="CW129" s="44"/>
      <c r="CX129" s="44"/>
      <c r="CY129" s="44"/>
      <c r="CZ129" s="44"/>
      <c r="DA129" s="44"/>
      <c r="DB129" s="44"/>
      <c r="DC129" s="44"/>
      <c r="DD129" s="44"/>
    </row>
    <row r="130">
      <c r="A130" s="48"/>
      <c r="B130" s="40">
        <v>3.31000000345E11</v>
      </c>
      <c r="C130" s="40">
        <v>614774.0</v>
      </c>
      <c r="D130" s="33">
        <f t="shared" si="3"/>
        <v>129</v>
      </c>
      <c r="E130" s="49" t="s">
        <v>243</v>
      </c>
      <c r="F130" s="26">
        <f t="shared" si="1"/>
        <v>4</v>
      </c>
      <c r="G130" s="40">
        <v>270.0</v>
      </c>
      <c r="H130" s="28">
        <f t="shared" si="2"/>
        <v>1080</v>
      </c>
      <c r="I130" s="40" t="s">
        <v>205</v>
      </c>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0">
        <v>2.0</v>
      </c>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0">
        <v>2.0</v>
      </c>
      <c r="BY130" s="44"/>
      <c r="BZ130" s="44"/>
      <c r="CA130" s="44"/>
      <c r="CB130" s="44"/>
      <c r="CC130" s="44"/>
      <c r="CD130" s="44"/>
      <c r="CE130" s="44"/>
      <c r="CF130" s="44"/>
      <c r="CG130" s="44"/>
      <c r="CH130" s="44"/>
      <c r="CI130" s="44"/>
      <c r="CJ130" s="44"/>
      <c r="CK130" s="44"/>
      <c r="CL130" s="44"/>
      <c r="CM130" s="44"/>
      <c r="CN130" s="44"/>
      <c r="CO130" s="44"/>
      <c r="CP130" s="44"/>
      <c r="CQ130" s="44"/>
      <c r="CR130" s="44"/>
      <c r="CS130" s="44"/>
      <c r="CT130" s="44"/>
      <c r="CU130" s="44"/>
      <c r="CV130" s="44"/>
      <c r="CW130" s="44"/>
      <c r="CX130" s="44"/>
      <c r="CY130" s="44"/>
      <c r="CZ130" s="44"/>
      <c r="DA130" s="44"/>
      <c r="DB130" s="44"/>
      <c r="DC130" s="44"/>
      <c r="DD130" s="44"/>
    </row>
    <row r="131">
      <c r="A131" s="48"/>
      <c r="B131" s="40">
        <v>3.31000000124E11</v>
      </c>
      <c r="C131" s="40">
        <v>460638.0</v>
      </c>
      <c r="D131" s="33">
        <f t="shared" si="3"/>
        <v>130</v>
      </c>
      <c r="E131" s="49" t="s">
        <v>244</v>
      </c>
      <c r="F131" s="26">
        <f t="shared" si="1"/>
        <v>23</v>
      </c>
      <c r="G131" s="40">
        <v>200.0</v>
      </c>
      <c r="H131" s="28">
        <f t="shared" si="2"/>
        <v>4600</v>
      </c>
      <c r="I131" s="40" t="s">
        <v>8</v>
      </c>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0">
        <v>10.0</v>
      </c>
      <c r="AK131" s="44"/>
      <c r="AL131" s="44"/>
      <c r="AM131" s="44"/>
      <c r="AN131" s="44"/>
      <c r="AO131" s="44"/>
      <c r="AP131" s="44"/>
      <c r="AQ131" s="44"/>
      <c r="AR131" s="44"/>
      <c r="AS131" s="44"/>
      <c r="AT131" s="44"/>
      <c r="AU131" s="44"/>
      <c r="AV131" s="44"/>
      <c r="AW131" s="44"/>
      <c r="AX131" s="44"/>
      <c r="AY131" s="40">
        <v>10.0</v>
      </c>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c r="CA131" s="44"/>
      <c r="CB131" s="44"/>
      <c r="CC131" s="44"/>
      <c r="CD131" s="44"/>
      <c r="CE131" s="44"/>
      <c r="CF131" s="44"/>
      <c r="CG131" s="44"/>
      <c r="CH131" s="40">
        <v>3.0</v>
      </c>
      <c r="CI131" s="44"/>
      <c r="CJ131" s="44"/>
      <c r="CK131" s="44"/>
      <c r="CL131" s="44"/>
      <c r="CM131" s="44"/>
      <c r="CN131" s="44"/>
      <c r="CO131" s="44"/>
      <c r="CP131" s="44"/>
      <c r="CQ131" s="44"/>
      <c r="CR131" s="44"/>
      <c r="CS131" s="44"/>
      <c r="CT131" s="44"/>
      <c r="CU131" s="44"/>
      <c r="CV131" s="44"/>
      <c r="CW131" s="44"/>
      <c r="CX131" s="44"/>
      <c r="CY131" s="44"/>
      <c r="CZ131" s="44"/>
      <c r="DA131" s="44"/>
      <c r="DB131" s="44"/>
      <c r="DC131" s="44"/>
      <c r="DD131" s="44"/>
    </row>
    <row r="132">
      <c r="A132" s="48"/>
      <c r="B132" s="40">
        <v>3.3100000031E11</v>
      </c>
      <c r="C132" s="40">
        <v>410257.0</v>
      </c>
      <c r="D132" s="33">
        <f t="shared" si="3"/>
        <v>131</v>
      </c>
      <c r="E132" s="49" t="s">
        <v>245</v>
      </c>
      <c r="F132" s="26">
        <f t="shared" si="1"/>
        <v>12</v>
      </c>
      <c r="G132" s="40">
        <v>30.0</v>
      </c>
      <c r="H132" s="28">
        <f t="shared" si="2"/>
        <v>360</v>
      </c>
      <c r="I132" s="40" t="s">
        <v>8</v>
      </c>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0">
        <v>2.0</v>
      </c>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4"/>
      <c r="BO132" s="44"/>
      <c r="BP132" s="44"/>
      <c r="BQ132" s="44"/>
      <c r="BR132" s="44"/>
      <c r="BS132" s="44"/>
      <c r="BT132" s="44"/>
      <c r="BU132" s="44"/>
      <c r="BV132" s="44"/>
      <c r="BW132" s="44"/>
      <c r="BX132" s="44"/>
      <c r="BY132" s="44"/>
      <c r="BZ132" s="44"/>
      <c r="CA132" s="44"/>
      <c r="CB132" s="44"/>
      <c r="CC132" s="44"/>
      <c r="CD132" s="44"/>
      <c r="CE132" s="44"/>
      <c r="CF132" s="44"/>
      <c r="CG132" s="44"/>
      <c r="CH132" s="44"/>
      <c r="CI132" s="44"/>
      <c r="CJ132" s="44"/>
      <c r="CK132" s="44"/>
      <c r="CL132" s="44"/>
      <c r="CM132" s="44"/>
      <c r="CN132" s="44"/>
      <c r="CO132" s="44"/>
      <c r="CP132" s="44"/>
      <c r="CQ132" s="44"/>
      <c r="CR132" s="44"/>
      <c r="CS132" s="44"/>
      <c r="CT132" s="40">
        <v>10.0</v>
      </c>
      <c r="CU132" s="44"/>
      <c r="CV132" s="44"/>
      <c r="CW132" s="44"/>
      <c r="CX132" s="44"/>
      <c r="CY132" s="44"/>
      <c r="CZ132" s="44"/>
      <c r="DA132" s="44"/>
      <c r="DB132" s="44"/>
      <c r="DC132" s="44"/>
      <c r="DD132" s="44"/>
    </row>
    <row r="133">
      <c r="A133" s="48"/>
      <c r="B133" s="45">
        <v>3.3100000014E11</v>
      </c>
      <c r="C133" s="51" t="s">
        <v>246</v>
      </c>
      <c r="D133" s="33">
        <f t="shared" si="3"/>
        <v>132</v>
      </c>
      <c r="E133" s="49" t="s">
        <v>247</v>
      </c>
      <c r="F133" s="26">
        <f t="shared" si="1"/>
        <v>15</v>
      </c>
      <c r="G133" s="40">
        <v>30.0</v>
      </c>
      <c r="H133" s="28">
        <f t="shared" si="2"/>
        <v>450</v>
      </c>
      <c r="I133" s="40" t="s">
        <v>8</v>
      </c>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0">
        <v>15.0</v>
      </c>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c r="BZ133" s="44"/>
      <c r="CA133" s="44"/>
      <c r="CB133" s="44"/>
      <c r="CC133" s="44"/>
      <c r="CD133" s="44"/>
      <c r="CE133" s="44"/>
      <c r="CF133" s="44"/>
      <c r="CG133" s="44"/>
      <c r="CH133" s="44"/>
      <c r="CI133" s="44"/>
      <c r="CJ133" s="44"/>
      <c r="CK133" s="44"/>
      <c r="CL133" s="44"/>
      <c r="CM133" s="44"/>
      <c r="CN133" s="44"/>
      <c r="CO133" s="44"/>
      <c r="CP133" s="44"/>
      <c r="CQ133" s="44"/>
      <c r="CR133" s="44"/>
      <c r="CS133" s="44"/>
      <c r="CT133" s="44"/>
      <c r="CU133" s="44"/>
      <c r="CV133" s="44"/>
      <c r="CW133" s="44"/>
      <c r="CX133" s="44"/>
      <c r="CY133" s="44"/>
      <c r="CZ133" s="44"/>
      <c r="DA133" s="44"/>
      <c r="DB133" s="44"/>
      <c r="DC133" s="44"/>
      <c r="DD133" s="44"/>
    </row>
    <row r="134">
      <c r="A134" s="48"/>
      <c r="B134" s="40">
        <v>3.32000000349E11</v>
      </c>
      <c r="C134" s="40">
        <v>479868.0</v>
      </c>
      <c r="D134" s="33">
        <f t="shared" si="3"/>
        <v>133</v>
      </c>
      <c r="E134" s="49" t="s">
        <v>248</v>
      </c>
      <c r="F134" s="26">
        <f t="shared" si="1"/>
        <v>1</v>
      </c>
      <c r="G134" s="40">
        <v>400.0</v>
      </c>
      <c r="H134" s="28">
        <f t="shared" si="2"/>
        <v>400</v>
      </c>
      <c r="I134" s="40" t="s">
        <v>8</v>
      </c>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0">
        <v>1.0</v>
      </c>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c r="CM134" s="44"/>
      <c r="CN134" s="44"/>
      <c r="CO134" s="44"/>
      <c r="CP134" s="44"/>
      <c r="CQ134" s="44"/>
      <c r="CR134" s="44"/>
      <c r="CS134" s="44"/>
      <c r="CT134" s="44"/>
      <c r="CU134" s="44"/>
      <c r="CV134" s="44"/>
      <c r="CW134" s="44"/>
      <c r="CX134" s="44"/>
      <c r="CY134" s="44"/>
      <c r="CZ134" s="44"/>
      <c r="DA134" s="44"/>
      <c r="DB134" s="44"/>
      <c r="DC134" s="44"/>
      <c r="DD134" s="44"/>
    </row>
    <row r="135">
      <c r="A135" s="48"/>
      <c r="B135" s="40">
        <v>3.32000000313E11</v>
      </c>
      <c r="C135" s="40">
        <v>325850.0</v>
      </c>
      <c r="D135" s="33">
        <f t="shared" si="3"/>
        <v>134</v>
      </c>
      <c r="E135" s="49" t="s">
        <v>249</v>
      </c>
      <c r="F135" s="26">
        <f t="shared" si="1"/>
        <v>1</v>
      </c>
      <c r="G135" s="40">
        <v>390.0</v>
      </c>
      <c r="H135" s="28">
        <f t="shared" si="2"/>
        <v>390</v>
      </c>
      <c r="I135" s="40" t="s">
        <v>8</v>
      </c>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0">
        <v>1.0</v>
      </c>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c r="BL135" s="44"/>
      <c r="BM135" s="44"/>
      <c r="BN135" s="44"/>
      <c r="BO135" s="44"/>
      <c r="BP135" s="44"/>
      <c r="BQ135" s="44"/>
      <c r="BR135" s="44"/>
      <c r="BS135" s="44"/>
      <c r="BT135" s="44"/>
      <c r="BU135" s="44"/>
      <c r="BV135" s="44"/>
      <c r="BW135" s="44"/>
      <c r="BX135" s="44"/>
      <c r="BY135" s="44"/>
      <c r="BZ135" s="44"/>
      <c r="CA135" s="44"/>
      <c r="CB135" s="44"/>
      <c r="CC135" s="44"/>
      <c r="CD135" s="44"/>
      <c r="CE135" s="44"/>
      <c r="CF135" s="44"/>
      <c r="CG135" s="44"/>
      <c r="CH135" s="44"/>
      <c r="CI135" s="44"/>
      <c r="CJ135" s="44"/>
      <c r="CK135" s="44"/>
      <c r="CL135" s="44"/>
      <c r="CM135" s="44"/>
      <c r="CN135" s="44"/>
      <c r="CO135" s="44"/>
      <c r="CP135" s="44"/>
      <c r="CQ135" s="44"/>
      <c r="CR135" s="44"/>
      <c r="CS135" s="44"/>
      <c r="CT135" s="44"/>
      <c r="CU135" s="44"/>
      <c r="CV135" s="44"/>
      <c r="CW135" s="44"/>
      <c r="CX135" s="44"/>
      <c r="CY135" s="44"/>
      <c r="CZ135" s="44"/>
      <c r="DA135" s="44"/>
      <c r="DB135" s="44"/>
      <c r="DC135" s="44"/>
      <c r="DD135" s="44"/>
    </row>
    <row r="136">
      <c r="A136" s="48"/>
      <c r="B136" s="40">
        <v>3.31000000161E11</v>
      </c>
      <c r="C136" s="40">
        <v>468613.0</v>
      </c>
      <c r="D136" s="33">
        <f t="shared" si="3"/>
        <v>135</v>
      </c>
      <c r="E136" s="49" t="s">
        <v>250</v>
      </c>
      <c r="F136" s="26">
        <f t="shared" si="1"/>
        <v>1</v>
      </c>
      <c r="G136" s="40">
        <v>75.0</v>
      </c>
      <c r="H136" s="28">
        <f t="shared" si="2"/>
        <v>75</v>
      </c>
      <c r="I136" s="40" t="s">
        <v>8</v>
      </c>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0">
        <v>1.0</v>
      </c>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c r="CM136" s="44"/>
      <c r="CN136" s="44"/>
      <c r="CO136" s="44"/>
      <c r="CP136" s="44"/>
      <c r="CQ136" s="44"/>
      <c r="CR136" s="44"/>
      <c r="CS136" s="44"/>
      <c r="CT136" s="44"/>
      <c r="CU136" s="44"/>
      <c r="CV136" s="44"/>
      <c r="CW136" s="44"/>
      <c r="CX136" s="44"/>
      <c r="CY136" s="44"/>
      <c r="CZ136" s="44"/>
      <c r="DA136" s="44"/>
      <c r="DB136" s="44"/>
      <c r="DC136" s="44"/>
      <c r="DD136" s="44"/>
    </row>
    <row r="137">
      <c r="A137" s="48"/>
      <c r="B137" s="40">
        <v>3.32000000391E11</v>
      </c>
      <c r="C137" s="40">
        <v>358284.0</v>
      </c>
      <c r="D137" s="33">
        <f t="shared" si="3"/>
        <v>136</v>
      </c>
      <c r="E137" s="49" t="s">
        <v>251</v>
      </c>
      <c r="F137" s="26">
        <f t="shared" si="1"/>
        <v>33</v>
      </c>
      <c r="G137" s="40">
        <v>1000.0</v>
      </c>
      <c r="H137" s="28">
        <f t="shared" si="2"/>
        <v>33000</v>
      </c>
      <c r="I137" s="40" t="s">
        <v>8</v>
      </c>
      <c r="J137" s="44"/>
      <c r="K137" s="44"/>
      <c r="L137" s="44"/>
      <c r="M137" s="44"/>
      <c r="N137" s="44"/>
      <c r="O137" s="44"/>
      <c r="P137" s="44"/>
      <c r="Q137" s="44"/>
      <c r="R137" s="44"/>
      <c r="S137" s="44"/>
      <c r="T137" s="44"/>
      <c r="U137" s="40">
        <v>2.0</v>
      </c>
      <c r="V137" s="44"/>
      <c r="W137" s="44"/>
      <c r="X137" s="44"/>
      <c r="Y137" s="44"/>
      <c r="Z137" s="44"/>
      <c r="AA137" s="44"/>
      <c r="AB137" s="44"/>
      <c r="AC137" s="44"/>
      <c r="AD137" s="40">
        <v>1.0</v>
      </c>
      <c r="AE137" s="44"/>
      <c r="AF137" s="44"/>
      <c r="AG137" s="44"/>
      <c r="AH137" s="44"/>
      <c r="AI137" s="44"/>
      <c r="AJ137" s="40">
        <v>10.0</v>
      </c>
      <c r="AK137" s="44"/>
      <c r="AL137" s="44"/>
      <c r="AM137" s="44"/>
      <c r="AN137" s="44"/>
      <c r="AO137" s="44"/>
      <c r="AP137" s="44"/>
      <c r="AQ137" s="44"/>
      <c r="AR137" s="44"/>
      <c r="AS137" s="44"/>
      <c r="AT137" s="44"/>
      <c r="AU137" s="44"/>
      <c r="AV137" s="44"/>
      <c r="AW137" s="44"/>
      <c r="AX137" s="44"/>
      <c r="AY137" s="40">
        <v>12.0</v>
      </c>
      <c r="AZ137" s="44"/>
      <c r="BA137" s="44"/>
      <c r="BB137" s="44"/>
      <c r="BC137" s="40">
        <v>2.0</v>
      </c>
      <c r="BD137" s="44"/>
      <c r="BE137" s="44"/>
      <c r="BF137" s="44"/>
      <c r="BG137" s="44"/>
      <c r="BH137" s="44"/>
      <c r="BI137" s="44"/>
      <c r="BJ137" s="44"/>
      <c r="BK137" s="44"/>
      <c r="BL137" s="44"/>
      <c r="BM137" s="44"/>
      <c r="BN137" s="44"/>
      <c r="BO137" s="44"/>
      <c r="BP137" s="44"/>
      <c r="BQ137" s="40">
        <v>4.0</v>
      </c>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4"/>
      <c r="CR137" s="44"/>
      <c r="CS137" s="44"/>
      <c r="CT137" s="44"/>
      <c r="CU137" s="44"/>
      <c r="CV137" s="44"/>
      <c r="CW137" s="44"/>
      <c r="CX137" s="44"/>
      <c r="CY137" s="40">
        <v>2.0</v>
      </c>
      <c r="CZ137" s="44"/>
      <c r="DA137" s="44"/>
      <c r="DB137" s="44"/>
      <c r="DC137" s="44"/>
      <c r="DD137" s="44"/>
    </row>
    <row r="138">
      <c r="A138" s="48"/>
      <c r="B138" s="40">
        <v>3.3200000039E11</v>
      </c>
      <c r="C138" s="40">
        <v>460122.0</v>
      </c>
      <c r="D138" s="33">
        <f t="shared" si="3"/>
        <v>137</v>
      </c>
      <c r="E138" s="49" t="s">
        <v>252</v>
      </c>
      <c r="F138" s="26">
        <f t="shared" si="1"/>
        <v>53</v>
      </c>
      <c r="G138" s="40">
        <v>400.0</v>
      </c>
      <c r="H138" s="53">
        <v>400.0</v>
      </c>
      <c r="I138" s="40" t="s">
        <v>8</v>
      </c>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0">
        <v>1.0</v>
      </c>
      <c r="AK138" s="44"/>
      <c r="AL138" s="44"/>
      <c r="AM138" s="44"/>
      <c r="AN138" s="44"/>
      <c r="AO138" s="44"/>
      <c r="AP138" s="44"/>
      <c r="AQ138" s="44"/>
      <c r="AR138" s="40">
        <v>4.0</v>
      </c>
      <c r="AS138" s="44"/>
      <c r="AT138" s="44"/>
      <c r="AU138" s="44"/>
      <c r="AV138" s="40">
        <v>3.0</v>
      </c>
      <c r="AW138" s="40">
        <v>11.0</v>
      </c>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0">
        <v>14.0</v>
      </c>
      <c r="BU138" s="44"/>
      <c r="BV138" s="44"/>
      <c r="BW138" s="44"/>
      <c r="BX138" s="44"/>
      <c r="BY138" s="44"/>
      <c r="BZ138" s="44"/>
      <c r="CA138" s="44"/>
      <c r="CB138" s="44"/>
      <c r="CC138" s="44"/>
      <c r="CD138" s="44"/>
      <c r="CE138" s="44"/>
      <c r="CF138" s="44"/>
      <c r="CG138" s="44"/>
      <c r="CH138" s="40">
        <v>20.0</v>
      </c>
      <c r="CI138" s="44"/>
      <c r="CJ138" s="44"/>
      <c r="CK138" s="44"/>
      <c r="CL138" s="44"/>
      <c r="CM138" s="44"/>
      <c r="CN138" s="44"/>
      <c r="CO138" s="44"/>
      <c r="CP138" s="44"/>
      <c r="CQ138" s="44"/>
      <c r="CR138" s="44"/>
      <c r="CS138" s="44"/>
      <c r="CT138" s="44"/>
      <c r="CU138" s="44"/>
      <c r="CV138" s="44"/>
      <c r="CW138" s="44"/>
      <c r="CX138" s="44"/>
      <c r="CY138" s="44"/>
      <c r="CZ138" s="44"/>
      <c r="DA138" s="44"/>
      <c r="DB138" s="44"/>
      <c r="DC138" s="44"/>
      <c r="DD138" s="44"/>
    </row>
    <row r="139">
      <c r="A139" s="48"/>
      <c r="B139" s="40">
        <v>3.31000000182E11</v>
      </c>
      <c r="C139" s="40">
        <v>368322.0</v>
      </c>
      <c r="D139" s="33">
        <f t="shared" si="3"/>
        <v>138</v>
      </c>
      <c r="E139" s="49" t="s">
        <v>253</v>
      </c>
      <c r="F139" s="26">
        <f t="shared" si="1"/>
        <v>6</v>
      </c>
      <c r="G139" s="40">
        <v>60.0</v>
      </c>
      <c r="H139" s="28">
        <f t="shared" ref="H139:H275" si="4">F139*G139</f>
        <v>360</v>
      </c>
      <c r="I139" s="40" t="s">
        <v>8</v>
      </c>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0">
        <v>6.0</v>
      </c>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4"/>
      <c r="BJ139" s="44"/>
      <c r="BK139" s="44"/>
      <c r="BL139" s="44"/>
      <c r="BM139" s="44"/>
      <c r="BN139" s="44"/>
      <c r="BO139" s="44"/>
      <c r="BP139" s="44"/>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4"/>
      <c r="CR139" s="44"/>
      <c r="CS139" s="44"/>
      <c r="CT139" s="44"/>
      <c r="CU139" s="44"/>
      <c r="CV139" s="44"/>
      <c r="CW139" s="44"/>
      <c r="CX139" s="44"/>
      <c r="CY139" s="44"/>
      <c r="CZ139" s="44"/>
      <c r="DA139" s="44"/>
      <c r="DB139" s="44"/>
      <c r="DC139" s="44"/>
      <c r="DD139" s="44"/>
    </row>
    <row r="140">
      <c r="A140" s="38" t="s">
        <v>113</v>
      </c>
      <c r="B140" s="40">
        <v>3.32000000028E11</v>
      </c>
      <c r="C140" s="40">
        <v>299126.0</v>
      </c>
      <c r="D140" s="33">
        <f t="shared" si="3"/>
        <v>139</v>
      </c>
      <c r="E140" s="49" t="s">
        <v>254</v>
      </c>
      <c r="F140" s="26">
        <f t="shared" si="1"/>
        <v>28</v>
      </c>
      <c r="G140" s="40">
        <v>110.0</v>
      </c>
      <c r="H140" s="28">
        <f t="shared" si="4"/>
        <v>3080</v>
      </c>
      <c r="I140" s="40" t="s">
        <v>8</v>
      </c>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0">
        <v>2.0</v>
      </c>
      <c r="AK140" s="44"/>
      <c r="AL140" s="44"/>
      <c r="AM140" s="44"/>
      <c r="AN140" s="44"/>
      <c r="AO140" s="44"/>
      <c r="AP140" s="44"/>
      <c r="AQ140" s="44"/>
      <c r="AR140" s="44"/>
      <c r="AS140" s="44"/>
      <c r="AT140" s="44"/>
      <c r="AU140" s="44"/>
      <c r="AV140" s="44"/>
      <c r="AW140" s="40">
        <v>10.0</v>
      </c>
      <c r="AX140" s="44"/>
      <c r="AY140" s="40">
        <v>14.0</v>
      </c>
      <c r="AZ140" s="44"/>
      <c r="BA140" s="44"/>
      <c r="BB140" s="44"/>
      <c r="BC140" s="40">
        <v>2.0</v>
      </c>
      <c r="BD140" s="44"/>
      <c r="BE140" s="44"/>
      <c r="BF140" s="44"/>
      <c r="BG140" s="44"/>
      <c r="BH140" s="44"/>
      <c r="BI140" s="44"/>
      <c r="BJ140" s="44"/>
      <c r="BK140" s="44"/>
      <c r="BL140" s="44"/>
      <c r="BM140" s="44"/>
      <c r="BN140" s="44"/>
      <c r="BO140" s="44"/>
      <c r="BP140" s="44"/>
      <c r="BQ140" s="44"/>
      <c r="BR140" s="44"/>
      <c r="BS140" s="44"/>
      <c r="BT140" s="44"/>
      <c r="BU140" s="44"/>
      <c r="BV140" s="44"/>
      <c r="BW140" s="44"/>
      <c r="BX140" s="44"/>
      <c r="BY140" s="44"/>
      <c r="BZ140" s="44"/>
      <c r="CA140" s="44"/>
      <c r="CB140" s="44"/>
      <c r="CC140" s="44"/>
      <c r="CD140" s="44"/>
      <c r="CE140" s="44"/>
      <c r="CF140" s="44"/>
      <c r="CG140" s="44"/>
      <c r="CH140" s="44"/>
      <c r="CI140" s="44"/>
      <c r="CJ140" s="44"/>
      <c r="CK140" s="44"/>
      <c r="CL140" s="44"/>
      <c r="CM140" s="44"/>
      <c r="CN140" s="44"/>
      <c r="CO140" s="44"/>
      <c r="CP140" s="44"/>
      <c r="CQ140" s="44"/>
      <c r="CR140" s="44"/>
      <c r="CS140" s="44"/>
      <c r="CT140" s="44"/>
      <c r="CU140" s="44"/>
      <c r="CV140" s="44"/>
      <c r="CW140" s="44"/>
      <c r="CX140" s="44"/>
      <c r="CY140" s="44"/>
      <c r="CZ140" s="44"/>
      <c r="DA140" s="44"/>
      <c r="DB140" s="44"/>
      <c r="DC140" s="44"/>
      <c r="DD140" s="44"/>
    </row>
    <row r="141">
      <c r="A141" s="48"/>
      <c r="B141" s="40">
        <v>3.31000000163E11</v>
      </c>
      <c r="C141" s="40">
        <v>453386.0</v>
      </c>
      <c r="D141" s="33">
        <f t="shared" si="3"/>
        <v>140</v>
      </c>
      <c r="E141" s="49" t="s">
        <v>255</v>
      </c>
      <c r="F141" s="26">
        <f t="shared" si="1"/>
        <v>413</v>
      </c>
      <c r="G141" s="40">
        <v>12.0</v>
      </c>
      <c r="H141" s="28">
        <f t="shared" si="4"/>
        <v>4956</v>
      </c>
      <c r="I141" s="40" t="s">
        <v>256</v>
      </c>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0">
        <v>200.0</v>
      </c>
      <c r="AK141" s="44"/>
      <c r="AL141" s="44"/>
      <c r="AM141" s="44"/>
      <c r="AN141" s="44"/>
      <c r="AO141" s="44"/>
      <c r="AP141" s="44"/>
      <c r="AQ141" s="44"/>
      <c r="AR141" s="44"/>
      <c r="AS141" s="44"/>
      <c r="AT141" s="44"/>
      <c r="AU141" s="44"/>
      <c r="AV141" s="44"/>
      <c r="AW141" s="44"/>
      <c r="AX141" s="44"/>
      <c r="AY141" s="44"/>
      <c r="AZ141" s="44"/>
      <c r="BA141" s="44"/>
      <c r="BB141" s="44"/>
      <c r="BC141" s="40">
        <v>20.0</v>
      </c>
      <c r="BD141" s="44"/>
      <c r="BE141" s="44"/>
      <c r="BF141" s="40">
        <v>20.0</v>
      </c>
      <c r="BG141" s="44"/>
      <c r="BH141" s="44"/>
      <c r="BI141" s="44"/>
      <c r="BJ141" s="44"/>
      <c r="BK141" s="44"/>
      <c r="BL141" s="44"/>
      <c r="BM141" s="44"/>
      <c r="BN141" s="44"/>
      <c r="BO141" s="44"/>
      <c r="BP141" s="44"/>
      <c r="BQ141" s="44"/>
      <c r="BR141" s="44"/>
      <c r="BS141" s="44"/>
      <c r="BT141" s="44"/>
      <c r="BU141" s="44"/>
      <c r="BV141" s="44"/>
      <c r="BW141" s="44"/>
      <c r="BX141" s="44"/>
      <c r="BY141" s="44"/>
      <c r="BZ141" s="40">
        <v>3.0</v>
      </c>
      <c r="CA141" s="44"/>
      <c r="CB141" s="44"/>
      <c r="CC141" s="44"/>
      <c r="CD141" s="44"/>
      <c r="CE141" s="44"/>
      <c r="CF141" s="44"/>
      <c r="CG141" s="44"/>
      <c r="CH141" s="40">
        <v>150.0</v>
      </c>
      <c r="CI141" s="44"/>
      <c r="CJ141" s="44"/>
      <c r="CK141" s="40">
        <v>20.0</v>
      </c>
      <c r="CL141" s="44"/>
      <c r="CM141" s="44"/>
      <c r="CN141" s="44"/>
      <c r="CO141" s="44"/>
      <c r="CP141" s="44"/>
      <c r="CQ141" s="44"/>
      <c r="CR141" s="44"/>
      <c r="CS141" s="44"/>
      <c r="CT141" s="44"/>
      <c r="CU141" s="44"/>
      <c r="CV141" s="44"/>
      <c r="CW141" s="44"/>
      <c r="CX141" s="44"/>
      <c r="CY141" s="44"/>
      <c r="CZ141" s="44"/>
      <c r="DA141" s="44"/>
      <c r="DB141" s="44"/>
      <c r="DC141" s="44"/>
      <c r="DD141" s="44"/>
    </row>
    <row r="142">
      <c r="A142" s="48"/>
      <c r="B142" s="40">
        <v>3.31000000276E11</v>
      </c>
      <c r="C142" s="40">
        <v>479868.0</v>
      </c>
      <c r="D142" s="33">
        <f t="shared" si="3"/>
        <v>141</v>
      </c>
      <c r="E142" s="49" t="s">
        <v>257</v>
      </c>
      <c r="F142" s="26">
        <f t="shared" si="1"/>
        <v>5</v>
      </c>
      <c r="G142" s="40">
        <v>60.0</v>
      </c>
      <c r="H142" s="28">
        <f t="shared" si="4"/>
        <v>300</v>
      </c>
      <c r="I142" s="40" t="s">
        <v>8</v>
      </c>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0">
        <v>5.0</v>
      </c>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c r="CQ142" s="44"/>
      <c r="CR142" s="44"/>
      <c r="CS142" s="44"/>
      <c r="CT142" s="44"/>
      <c r="CU142" s="44"/>
      <c r="CV142" s="44"/>
      <c r="CW142" s="44"/>
      <c r="CX142" s="44"/>
      <c r="CY142" s="44"/>
      <c r="CZ142" s="44"/>
      <c r="DA142" s="44"/>
      <c r="DB142" s="44"/>
      <c r="DC142" s="44"/>
      <c r="DD142" s="44"/>
    </row>
    <row r="143">
      <c r="A143" s="48"/>
      <c r="B143" s="45">
        <v>3.32000000173E11</v>
      </c>
      <c r="C143" s="51" t="s">
        <v>258</v>
      </c>
      <c r="D143" s="33">
        <f t="shared" si="3"/>
        <v>142</v>
      </c>
      <c r="E143" s="49" t="s">
        <v>259</v>
      </c>
      <c r="F143" s="26">
        <f t="shared" si="1"/>
        <v>62</v>
      </c>
      <c r="G143" s="40">
        <v>80.0</v>
      </c>
      <c r="H143" s="28">
        <f t="shared" si="4"/>
        <v>4960</v>
      </c>
      <c r="I143" s="40" t="s">
        <v>8</v>
      </c>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0">
        <v>12.0</v>
      </c>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c r="BP143" s="44"/>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4"/>
      <c r="CR143" s="44"/>
      <c r="CS143" s="44"/>
      <c r="CT143" s="44"/>
      <c r="CU143" s="44"/>
      <c r="CV143" s="44"/>
      <c r="CW143" s="44"/>
      <c r="CX143" s="44"/>
      <c r="CY143" s="44"/>
      <c r="CZ143" s="44"/>
      <c r="DA143" s="44"/>
      <c r="DB143" s="44"/>
      <c r="DC143" s="44"/>
      <c r="DD143" s="40">
        <v>50.0</v>
      </c>
    </row>
    <row r="144">
      <c r="A144" s="48"/>
      <c r="B144" s="40">
        <v>3.3100000015E11</v>
      </c>
      <c r="C144" s="40">
        <v>483788.0</v>
      </c>
      <c r="D144" s="33">
        <f t="shared" si="3"/>
        <v>143</v>
      </c>
      <c r="E144" s="49" t="s">
        <v>260</v>
      </c>
      <c r="F144" s="26">
        <f t="shared" si="1"/>
        <v>1</v>
      </c>
      <c r="G144" s="40">
        <v>260.0</v>
      </c>
      <c r="H144" s="28">
        <f t="shared" si="4"/>
        <v>260</v>
      </c>
      <c r="I144" s="40" t="s">
        <v>8</v>
      </c>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0">
        <v>1.0</v>
      </c>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4"/>
      <c r="BJ144" s="44"/>
      <c r="BK144" s="44"/>
      <c r="BL144" s="44"/>
      <c r="BM144" s="44"/>
      <c r="BN144" s="44"/>
      <c r="BO144" s="44"/>
      <c r="BP144" s="44"/>
      <c r="BQ144" s="44"/>
      <c r="BR144" s="44"/>
      <c r="BS144" s="44"/>
      <c r="BT144" s="44"/>
      <c r="BU144" s="44"/>
      <c r="BV144" s="44"/>
      <c r="BW144" s="44"/>
      <c r="BX144" s="44"/>
      <c r="BY144" s="44"/>
      <c r="BZ144" s="44"/>
      <c r="CA144" s="44"/>
      <c r="CB144" s="44"/>
      <c r="CC144" s="44"/>
      <c r="CD144" s="44"/>
      <c r="CE144" s="44"/>
      <c r="CF144" s="44"/>
      <c r="CG144" s="44"/>
      <c r="CH144" s="44"/>
      <c r="CI144" s="44"/>
      <c r="CJ144" s="44"/>
      <c r="CK144" s="44"/>
      <c r="CL144" s="44"/>
      <c r="CM144" s="44"/>
      <c r="CN144" s="44"/>
      <c r="CO144" s="44"/>
      <c r="CP144" s="44"/>
      <c r="CQ144" s="44"/>
      <c r="CR144" s="44"/>
      <c r="CS144" s="44"/>
      <c r="CT144" s="44"/>
      <c r="CU144" s="44"/>
      <c r="CV144" s="44"/>
      <c r="CW144" s="44"/>
      <c r="CX144" s="44"/>
      <c r="CY144" s="44"/>
      <c r="CZ144" s="44"/>
      <c r="DA144" s="44"/>
      <c r="DB144" s="44"/>
      <c r="DC144" s="44"/>
      <c r="DD144" s="44"/>
    </row>
    <row r="145">
      <c r="A145" s="48"/>
      <c r="B145" s="40">
        <v>3.32000000204E11</v>
      </c>
      <c r="C145" s="40">
        <v>449494.0</v>
      </c>
      <c r="D145" s="33">
        <f t="shared" si="3"/>
        <v>144</v>
      </c>
      <c r="E145" s="49" t="s">
        <v>261</v>
      </c>
      <c r="F145" s="26">
        <f t="shared" si="1"/>
        <v>2</v>
      </c>
      <c r="G145" s="40">
        <v>2000.0</v>
      </c>
      <c r="H145" s="28">
        <f t="shared" si="4"/>
        <v>4000</v>
      </c>
      <c r="I145" s="40" t="s">
        <v>8</v>
      </c>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0">
        <v>2.0</v>
      </c>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c r="BN145" s="44"/>
      <c r="BO145" s="44"/>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44"/>
      <c r="CR145" s="44"/>
      <c r="CS145" s="44"/>
      <c r="CT145" s="44"/>
      <c r="CU145" s="44"/>
      <c r="CV145" s="44"/>
      <c r="CW145" s="44"/>
      <c r="CX145" s="44"/>
      <c r="CY145" s="44"/>
      <c r="CZ145" s="44"/>
      <c r="DA145" s="44"/>
      <c r="DB145" s="44"/>
      <c r="DC145" s="44"/>
      <c r="DD145" s="44"/>
    </row>
    <row r="146">
      <c r="A146" s="48"/>
      <c r="B146" s="40">
        <v>3.32000000203E11</v>
      </c>
      <c r="C146" s="40">
        <v>449518.0</v>
      </c>
      <c r="D146" s="33">
        <f t="shared" si="3"/>
        <v>145</v>
      </c>
      <c r="E146" s="49" t="s">
        <v>262</v>
      </c>
      <c r="F146" s="26">
        <f t="shared" si="1"/>
        <v>2</v>
      </c>
      <c r="G146" s="40">
        <v>700.0</v>
      </c>
      <c r="H146" s="28">
        <f t="shared" si="4"/>
        <v>1400</v>
      </c>
      <c r="I146" s="40" t="s">
        <v>8</v>
      </c>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0">
        <v>2.0</v>
      </c>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4"/>
      <c r="CR146" s="44"/>
      <c r="CS146" s="44"/>
      <c r="CT146" s="44"/>
      <c r="CU146" s="44"/>
      <c r="CV146" s="44"/>
      <c r="CW146" s="44"/>
      <c r="CX146" s="44"/>
      <c r="CY146" s="44"/>
      <c r="CZ146" s="44"/>
      <c r="DA146" s="44"/>
      <c r="DB146" s="44"/>
      <c r="DC146" s="44"/>
      <c r="DD146" s="44"/>
    </row>
    <row r="147">
      <c r="A147" s="48"/>
      <c r="B147" s="40">
        <v>3.32000000182E11</v>
      </c>
      <c r="C147" s="40">
        <v>470925.0</v>
      </c>
      <c r="D147" s="33">
        <f t="shared" si="3"/>
        <v>146</v>
      </c>
      <c r="E147" s="49" t="s">
        <v>263</v>
      </c>
      <c r="F147" s="26">
        <f t="shared" si="1"/>
        <v>3</v>
      </c>
      <c r="G147" s="40">
        <v>1600.0</v>
      </c>
      <c r="H147" s="28">
        <f t="shared" si="4"/>
        <v>4800</v>
      </c>
      <c r="I147" s="40" t="s">
        <v>8</v>
      </c>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0">
        <v>3.0</v>
      </c>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4"/>
      <c r="CR147" s="44"/>
      <c r="CS147" s="44"/>
      <c r="CT147" s="44"/>
      <c r="CU147" s="44"/>
      <c r="CV147" s="44"/>
      <c r="CW147" s="44"/>
      <c r="CX147" s="44"/>
      <c r="CY147" s="44"/>
      <c r="CZ147" s="44"/>
      <c r="DA147" s="44"/>
      <c r="DB147" s="44"/>
      <c r="DC147" s="44"/>
      <c r="DD147" s="44"/>
    </row>
    <row r="148">
      <c r="A148" s="48"/>
      <c r="B148" s="40">
        <v>3.32000000489E11</v>
      </c>
      <c r="C148" s="40">
        <v>362485.0</v>
      </c>
      <c r="D148" s="33">
        <f t="shared" si="3"/>
        <v>147</v>
      </c>
      <c r="E148" s="49" t="s">
        <v>264</v>
      </c>
      <c r="F148" s="26">
        <f t="shared" si="1"/>
        <v>2</v>
      </c>
      <c r="G148" s="40">
        <v>160.0</v>
      </c>
      <c r="H148" s="28">
        <f t="shared" si="4"/>
        <v>320</v>
      </c>
      <c r="I148" s="40" t="s">
        <v>8</v>
      </c>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0">
        <v>2.0</v>
      </c>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4"/>
      <c r="CR148" s="44"/>
      <c r="CS148" s="44"/>
      <c r="CT148" s="44"/>
      <c r="CU148" s="44"/>
      <c r="CV148" s="44"/>
      <c r="CW148" s="44"/>
      <c r="CX148" s="44"/>
      <c r="CY148" s="44"/>
      <c r="CZ148" s="44"/>
      <c r="DA148" s="44"/>
      <c r="DB148" s="44"/>
      <c r="DC148" s="44"/>
      <c r="DD148" s="44"/>
    </row>
    <row r="149">
      <c r="A149" s="48"/>
      <c r="B149" s="40">
        <v>3.31000000275E11</v>
      </c>
      <c r="C149" s="40">
        <v>605658.0</v>
      </c>
      <c r="D149" s="33">
        <f t="shared" si="3"/>
        <v>148</v>
      </c>
      <c r="E149" s="49" t="s">
        <v>265</v>
      </c>
      <c r="F149" s="26">
        <f t="shared" si="1"/>
        <v>1</v>
      </c>
      <c r="G149" s="40">
        <v>400.0</v>
      </c>
      <c r="H149" s="28">
        <f t="shared" si="4"/>
        <v>400</v>
      </c>
      <c r="I149" s="40" t="s">
        <v>8</v>
      </c>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0">
        <v>1.0</v>
      </c>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4"/>
      <c r="BJ149" s="44"/>
      <c r="BK149" s="44"/>
      <c r="BL149" s="44"/>
      <c r="BM149" s="44"/>
      <c r="BN149" s="44"/>
      <c r="BO149" s="44"/>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c r="CQ149" s="44"/>
      <c r="CR149" s="44"/>
      <c r="CS149" s="44"/>
      <c r="CT149" s="44"/>
      <c r="CU149" s="44"/>
      <c r="CV149" s="44"/>
      <c r="CW149" s="44"/>
      <c r="CX149" s="44"/>
      <c r="CY149" s="44"/>
      <c r="CZ149" s="44"/>
      <c r="DA149" s="44"/>
      <c r="DB149" s="44"/>
      <c r="DC149" s="44"/>
      <c r="DD149" s="44"/>
    </row>
    <row r="150">
      <c r="A150" s="48"/>
      <c r="B150" s="40">
        <v>3.31000000091E11</v>
      </c>
      <c r="C150" s="40">
        <v>393589.0</v>
      </c>
      <c r="D150" s="33">
        <f t="shared" si="3"/>
        <v>149</v>
      </c>
      <c r="E150" s="49" t="s">
        <v>266</v>
      </c>
      <c r="F150" s="26">
        <f t="shared" si="1"/>
        <v>1200</v>
      </c>
      <c r="G150" s="40">
        <v>50.0</v>
      </c>
      <c r="H150" s="28">
        <f t="shared" si="4"/>
        <v>60000</v>
      </c>
      <c r="I150" s="40" t="s">
        <v>171</v>
      </c>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0">
        <v>1200.0</v>
      </c>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4"/>
      <c r="BJ150" s="44"/>
      <c r="BK150" s="44"/>
      <c r="BL150" s="44"/>
      <c r="BM150" s="44"/>
      <c r="BN150" s="44"/>
      <c r="BO150" s="44"/>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c r="CQ150" s="44"/>
      <c r="CR150" s="44"/>
      <c r="CS150" s="44"/>
      <c r="CT150" s="44"/>
      <c r="CU150" s="44"/>
      <c r="CV150" s="44"/>
      <c r="CW150" s="44"/>
      <c r="CX150" s="44"/>
      <c r="CY150" s="44"/>
      <c r="CZ150" s="44"/>
      <c r="DA150" s="44"/>
      <c r="DB150" s="44"/>
      <c r="DC150" s="44"/>
      <c r="DD150" s="44"/>
    </row>
    <row r="151">
      <c r="A151" s="48"/>
      <c r="B151" s="45">
        <v>3.3200000005E11</v>
      </c>
      <c r="C151" s="51" t="s">
        <v>267</v>
      </c>
      <c r="D151" s="33">
        <f t="shared" si="3"/>
        <v>150</v>
      </c>
      <c r="E151" s="49" t="s">
        <v>268</v>
      </c>
      <c r="F151" s="26">
        <f t="shared" si="1"/>
        <v>154</v>
      </c>
      <c r="G151" s="40">
        <v>1000.0</v>
      </c>
      <c r="H151" s="28">
        <f t="shared" si="4"/>
        <v>154000</v>
      </c>
      <c r="I151" s="40" t="s">
        <v>8</v>
      </c>
      <c r="J151" s="44"/>
      <c r="K151" s="44"/>
      <c r="L151" s="44"/>
      <c r="M151" s="44"/>
      <c r="N151" s="40">
        <v>4.0</v>
      </c>
      <c r="O151" s="44"/>
      <c r="P151" s="44"/>
      <c r="Q151" s="44"/>
      <c r="R151" s="44"/>
      <c r="S151" s="44"/>
      <c r="T151" s="44"/>
      <c r="U151" s="44"/>
      <c r="V151" s="44"/>
      <c r="W151" s="44"/>
      <c r="X151" s="44"/>
      <c r="Y151" s="44"/>
      <c r="Z151" s="40">
        <v>3.0</v>
      </c>
      <c r="AA151" s="44"/>
      <c r="AB151" s="44"/>
      <c r="AC151" s="44"/>
      <c r="AD151" s="44"/>
      <c r="AE151" s="44"/>
      <c r="AF151" s="44"/>
      <c r="AG151" s="44"/>
      <c r="AH151" s="40">
        <v>1.0</v>
      </c>
      <c r="AI151" s="44"/>
      <c r="AJ151" s="40">
        <v>20.0</v>
      </c>
      <c r="AK151" s="40">
        <v>3.0</v>
      </c>
      <c r="AL151" s="44"/>
      <c r="AM151" s="40">
        <v>6.0</v>
      </c>
      <c r="AN151" s="40">
        <v>10.0</v>
      </c>
      <c r="AO151" s="44"/>
      <c r="AP151" s="44"/>
      <c r="AQ151" s="44"/>
      <c r="AR151" s="44"/>
      <c r="AS151" s="44"/>
      <c r="AT151" s="44"/>
      <c r="AU151" s="44"/>
      <c r="AV151" s="44"/>
      <c r="AW151" s="40">
        <v>1.0</v>
      </c>
      <c r="AX151" s="44"/>
      <c r="AY151" s="40">
        <v>25.0</v>
      </c>
      <c r="AZ151" s="44"/>
      <c r="BA151" s="44"/>
      <c r="BB151" s="44"/>
      <c r="BC151" s="40">
        <v>2.0</v>
      </c>
      <c r="BD151" s="44"/>
      <c r="BE151" s="40">
        <v>9.0</v>
      </c>
      <c r="BF151" s="40">
        <v>9.0</v>
      </c>
      <c r="BG151" s="44"/>
      <c r="BH151" s="44"/>
      <c r="BI151" s="44"/>
      <c r="BJ151" s="44"/>
      <c r="BK151" s="44"/>
      <c r="BL151" s="44"/>
      <c r="BM151" s="44"/>
      <c r="BN151" s="44"/>
      <c r="BO151" s="44"/>
      <c r="BP151" s="44"/>
      <c r="BQ151" s="40">
        <v>10.0</v>
      </c>
      <c r="BR151" s="44"/>
      <c r="BS151" s="40">
        <v>3.0</v>
      </c>
      <c r="BT151" s="44"/>
      <c r="BU151" s="44"/>
      <c r="BV151" s="44"/>
      <c r="BW151" s="44"/>
      <c r="BX151" s="44"/>
      <c r="BY151" s="44"/>
      <c r="BZ151" s="44"/>
      <c r="CA151" s="44"/>
      <c r="CB151" s="44"/>
      <c r="CC151" s="44"/>
      <c r="CD151" s="40">
        <v>5.0</v>
      </c>
      <c r="CE151" s="44"/>
      <c r="CF151" s="44"/>
      <c r="CG151" s="44"/>
      <c r="CH151" s="40">
        <v>35.0</v>
      </c>
      <c r="CI151" s="44"/>
      <c r="CJ151" s="44"/>
      <c r="CK151" s="40">
        <v>2.0</v>
      </c>
      <c r="CL151" s="44"/>
      <c r="CM151" s="44"/>
      <c r="CN151" s="40">
        <v>2.0</v>
      </c>
      <c r="CO151" s="40">
        <v>2.0</v>
      </c>
      <c r="CP151" s="44"/>
      <c r="CQ151" s="44"/>
      <c r="CR151" s="44"/>
      <c r="CS151" s="44"/>
      <c r="CT151" s="44"/>
      <c r="CU151" s="44"/>
      <c r="CV151" s="44"/>
      <c r="CW151" s="44"/>
      <c r="CX151" s="40">
        <v>2.0</v>
      </c>
      <c r="CY151" s="44"/>
      <c r="CZ151" s="44"/>
      <c r="DA151" s="44"/>
      <c r="DB151" s="44"/>
      <c r="DC151" s="44"/>
      <c r="DD151" s="44"/>
    </row>
    <row r="152">
      <c r="A152" s="48"/>
      <c r="B152" s="45">
        <v>3.32000000263E11</v>
      </c>
      <c r="C152" s="51" t="s">
        <v>269</v>
      </c>
      <c r="D152" s="33">
        <f t="shared" si="3"/>
        <v>151</v>
      </c>
      <c r="E152" s="49" t="s">
        <v>270</v>
      </c>
      <c r="F152" s="26">
        <f t="shared" si="1"/>
        <v>2</v>
      </c>
      <c r="G152" s="40">
        <v>500.0</v>
      </c>
      <c r="H152" s="28">
        <f t="shared" si="4"/>
        <v>1000</v>
      </c>
      <c r="I152" s="40" t="s">
        <v>8</v>
      </c>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0"/>
      <c r="AN152" s="40">
        <v>2.0</v>
      </c>
      <c r="AO152" s="44"/>
      <c r="AP152" s="44"/>
      <c r="AQ152" s="44"/>
      <c r="AR152" s="44"/>
      <c r="AS152" s="44"/>
      <c r="AT152" s="44"/>
      <c r="AU152" s="44"/>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c r="CQ152" s="44"/>
      <c r="CR152" s="44"/>
      <c r="CS152" s="44"/>
      <c r="CT152" s="44"/>
      <c r="CU152" s="44"/>
      <c r="CV152" s="44"/>
      <c r="CW152" s="44"/>
      <c r="CX152" s="44"/>
      <c r="CY152" s="44"/>
      <c r="CZ152" s="44"/>
      <c r="DA152" s="44"/>
      <c r="DB152" s="44"/>
      <c r="DC152" s="44"/>
      <c r="DD152" s="44"/>
    </row>
    <row r="153">
      <c r="A153" s="48"/>
      <c r="B153" s="45">
        <v>3.32000000316E11</v>
      </c>
      <c r="C153" s="51" t="s">
        <v>271</v>
      </c>
      <c r="D153" s="33">
        <f t="shared" si="3"/>
        <v>152</v>
      </c>
      <c r="E153" s="49" t="s">
        <v>272</v>
      </c>
      <c r="F153" s="26">
        <f t="shared" si="1"/>
        <v>1</v>
      </c>
      <c r="G153" s="40">
        <v>2000.0</v>
      </c>
      <c r="H153" s="28">
        <f t="shared" si="4"/>
        <v>2000</v>
      </c>
      <c r="I153" s="40" t="s">
        <v>8</v>
      </c>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0">
        <v>1.0</v>
      </c>
      <c r="AP153" s="44"/>
      <c r="AQ153" s="44"/>
      <c r="AR153" s="44"/>
      <c r="AS153" s="44"/>
      <c r="AT153" s="44"/>
      <c r="AU153" s="44"/>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c r="BZ153" s="44"/>
      <c r="CA153" s="44"/>
      <c r="CB153" s="44"/>
      <c r="CC153" s="44"/>
      <c r="CD153" s="44"/>
      <c r="CE153" s="44"/>
      <c r="CF153" s="44"/>
      <c r="CG153" s="44"/>
      <c r="CH153" s="44"/>
      <c r="CI153" s="44"/>
      <c r="CJ153" s="44"/>
      <c r="CK153" s="44"/>
      <c r="CL153" s="44"/>
      <c r="CM153" s="44"/>
      <c r="CN153" s="44"/>
      <c r="CO153" s="44"/>
      <c r="CP153" s="44"/>
      <c r="CQ153" s="44"/>
      <c r="CR153" s="44"/>
      <c r="CS153" s="44"/>
      <c r="CT153" s="44"/>
      <c r="CU153" s="44"/>
      <c r="CV153" s="44"/>
      <c r="CW153" s="44"/>
      <c r="CX153" s="44"/>
      <c r="CY153" s="44"/>
      <c r="CZ153" s="44"/>
      <c r="DA153" s="44"/>
      <c r="DB153" s="44"/>
      <c r="DC153" s="44"/>
      <c r="DD153" s="44"/>
    </row>
    <row r="154">
      <c r="A154" s="48"/>
      <c r="B154" s="40">
        <v>3.31000000169E11</v>
      </c>
      <c r="C154" s="40">
        <v>470183.0</v>
      </c>
      <c r="D154" s="33">
        <f t="shared" si="3"/>
        <v>153</v>
      </c>
      <c r="E154" s="54" t="s">
        <v>273</v>
      </c>
      <c r="F154" s="26">
        <f t="shared" si="1"/>
        <v>9</v>
      </c>
      <c r="G154" s="40">
        <v>110.0</v>
      </c>
      <c r="H154" s="28">
        <f t="shared" si="4"/>
        <v>990</v>
      </c>
      <c r="I154" s="40" t="s">
        <v>8</v>
      </c>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0">
        <v>3.0</v>
      </c>
      <c r="AP154" s="44"/>
      <c r="AQ154" s="44"/>
      <c r="AR154" s="44"/>
      <c r="AS154" s="44"/>
      <c r="AT154" s="44"/>
      <c r="AU154" s="44"/>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44"/>
      <c r="BT154" s="44"/>
      <c r="BU154" s="44"/>
      <c r="BV154" s="44"/>
      <c r="BW154" s="44"/>
      <c r="BX154" s="44"/>
      <c r="BY154" s="44"/>
      <c r="BZ154" s="44"/>
      <c r="CA154" s="44"/>
      <c r="CB154" s="44"/>
      <c r="CC154" s="44"/>
      <c r="CD154" s="40">
        <v>6.0</v>
      </c>
      <c r="CE154" s="44"/>
      <c r="CF154" s="44"/>
      <c r="CG154" s="44"/>
      <c r="CH154" s="44"/>
      <c r="CI154" s="44"/>
      <c r="CJ154" s="44"/>
      <c r="CK154" s="44"/>
      <c r="CL154" s="44"/>
      <c r="CM154" s="44"/>
      <c r="CN154" s="44"/>
      <c r="CO154" s="44"/>
      <c r="CP154" s="44"/>
      <c r="CQ154" s="44"/>
      <c r="CR154" s="44"/>
      <c r="CS154" s="44"/>
      <c r="CT154" s="44"/>
      <c r="CU154" s="44"/>
      <c r="CV154" s="44"/>
      <c r="CW154" s="44"/>
      <c r="CX154" s="44"/>
      <c r="CY154" s="44"/>
      <c r="CZ154" s="44"/>
      <c r="DA154" s="44"/>
      <c r="DB154" s="44"/>
      <c r="DC154" s="44"/>
      <c r="DD154" s="44"/>
    </row>
    <row r="155">
      <c r="A155" s="48"/>
      <c r="B155" s="45">
        <v>3.32000000206E11</v>
      </c>
      <c r="C155" s="51" t="s">
        <v>274</v>
      </c>
      <c r="D155" s="33">
        <f t="shared" si="3"/>
        <v>154</v>
      </c>
      <c r="E155" s="49" t="s">
        <v>275</v>
      </c>
      <c r="F155" s="26">
        <f t="shared" si="1"/>
        <v>1</v>
      </c>
      <c r="G155" s="40">
        <v>600.0</v>
      </c>
      <c r="H155" s="28">
        <f t="shared" si="4"/>
        <v>600</v>
      </c>
      <c r="I155" s="40" t="s">
        <v>8</v>
      </c>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0">
        <v>1.0</v>
      </c>
      <c r="AP155" s="44"/>
      <c r="AQ155" s="44"/>
      <c r="AR155" s="44"/>
      <c r="AS155" s="44"/>
      <c r="AT155" s="44"/>
      <c r="AU155" s="44"/>
      <c r="AV155" s="44"/>
      <c r="AW155" s="44"/>
      <c r="AX155" s="44"/>
      <c r="AY155" s="44"/>
      <c r="AZ155" s="44"/>
      <c r="BA155" s="44"/>
      <c r="BB155" s="44"/>
      <c r="BC155" s="44"/>
      <c r="BD155" s="44"/>
      <c r="BE155" s="44"/>
      <c r="BF155" s="44"/>
      <c r="BG155" s="44"/>
      <c r="BH155" s="44"/>
      <c r="BI155" s="44"/>
      <c r="BJ155" s="44"/>
      <c r="BK155" s="44"/>
      <c r="BL155" s="44"/>
      <c r="BM155" s="44"/>
      <c r="BN155" s="44"/>
      <c r="BO155" s="44"/>
      <c r="BP155" s="44"/>
      <c r="BQ155" s="44"/>
      <c r="BR155" s="44"/>
      <c r="BS155" s="44"/>
      <c r="BT155" s="44"/>
      <c r="BU155" s="44"/>
      <c r="BV155" s="44"/>
      <c r="BW155" s="44"/>
      <c r="BX155" s="44"/>
      <c r="BY155" s="44"/>
      <c r="BZ155" s="44"/>
      <c r="CA155" s="44"/>
      <c r="CB155" s="44"/>
      <c r="CC155" s="44"/>
      <c r="CD155" s="44"/>
      <c r="CE155" s="44"/>
      <c r="CF155" s="44"/>
      <c r="CG155" s="44"/>
      <c r="CH155" s="44"/>
      <c r="CI155" s="44"/>
      <c r="CJ155" s="44"/>
      <c r="CK155" s="44"/>
      <c r="CL155" s="44"/>
      <c r="CM155" s="44"/>
      <c r="CN155" s="44"/>
      <c r="CO155" s="44"/>
      <c r="CP155" s="44"/>
      <c r="CQ155" s="44"/>
      <c r="CR155" s="44"/>
      <c r="CS155" s="44"/>
      <c r="CT155" s="44"/>
      <c r="CU155" s="44"/>
      <c r="CV155" s="44"/>
      <c r="CW155" s="44"/>
      <c r="CX155" s="44"/>
      <c r="CY155" s="44"/>
      <c r="CZ155" s="44"/>
      <c r="DA155" s="44"/>
      <c r="DB155" s="44"/>
      <c r="DC155" s="44"/>
      <c r="DD155" s="44"/>
    </row>
    <row r="156">
      <c r="A156" s="48"/>
      <c r="B156" s="40">
        <v>3.31000000347E11</v>
      </c>
      <c r="C156" s="40">
        <v>140317.0</v>
      </c>
      <c r="D156" s="33">
        <f t="shared" si="3"/>
        <v>155</v>
      </c>
      <c r="E156" s="49" t="s">
        <v>276</v>
      </c>
      <c r="F156" s="26">
        <f t="shared" si="1"/>
        <v>5</v>
      </c>
      <c r="G156" s="40">
        <v>50.0</v>
      </c>
      <c r="H156" s="28">
        <f t="shared" si="4"/>
        <v>250</v>
      </c>
      <c r="I156" s="40" t="s">
        <v>8</v>
      </c>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0">
        <v>5.0</v>
      </c>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c r="BS156" s="44"/>
      <c r="BT156" s="44"/>
      <c r="BU156" s="44"/>
      <c r="BV156" s="44"/>
      <c r="BW156" s="44"/>
      <c r="BX156" s="44"/>
      <c r="BY156" s="44"/>
      <c r="BZ156" s="44"/>
      <c r="CA156" s="44"/>
      <c r="CB156" s="44"/>
      <c r="CC156" s="44"/>
      <c r="CD156" s="44"/>
      <c r="CE156" s="44"/>
      <c r="CF156" s="44"/>
      <c r="CG156" s="44"/>
      <c r="CH156" s="44"/>
      <c r="CI156" s="44"/>
      <c r="CJ156" s="44"/>
      <c r="CK156" s="44"/>
      <c r="CL156" s="44"/>
      <c r="CM156" s="44"/>
      <c r="CN156" s="44"/>
      <c r="CO156" s="44"/>
      <c r="CP156" s="44"/>
      <c r="CQ156" s="44"/>
      <c r="CR156" s="44"/>
      <c r="CS156" s="44"/>
      <c r="CT156" s="44"/>
      <c r="CU156" s="44"/>
      <c r="CV156" s="44"/>
      <c r="CW156" s="44"/>
      <c r="CX156" s="44"/>
      <c r="CY156" s="44"/>
      <c r="CZ156" s="44"/>
      <c r="DA156" s="44"/>
      <c r="DB156" s="44"/>
      <c r="DC156" s="44"/>
      <c r="DD156" s="44"/>
    </row>
    <row r="157">
      <c r="A157" s="48"/>
      <c r="B157" s="40">
        <v>3.3200000049E11</v>
      </c>
      <c r="C157" s="40">
        <v>481445.0</v>
      </c>
      <c r="D157" s="33">
        <f t="shared" si="3"/>
        <v>156</v>
      </c>
      <c r="E157" s="49" t="s">
        <v>277</v>
      </c>
      <c r="F157" s="26">
        <f t="shared" si="1"/>
        <v>1</v>
      </c>
      <c r="G157" s="40">
        <v>13500.0</v>
      </c>
      <c r="H157" s="28">
        <f t="shared" si="4"/>
        <v>13500</v>
      </c>
      <c r="I157" s="40" t="s">
        <v>8</v>
      </c>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0">
        <v>1.0</v>
      </c>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c r="BS157" s="44"/>
      <c r="BT157" s="44"/>
      <c r="BU157" s="44"/>
      <c r="BV157" s="44"/>
      <c r="BW157" s="44"/>
      <c r="BX157" s="44"/>
      <c r="BY157" s="44"/>
      <c r="BZ157" s="44"/>
      <c r="CA157" s="44"/>
      <c r="CB157" s="44"/>
      <c r="CC157" s="44"/>
      <c r="CD157" s="44"/>
      <c r="CE157" s="44"/>
      <c r="CF157" s="44"/>
      <c r="CG157" s="44"/>
      <c r="CH157" s="44"/>
      <c r="CI157" s="44"/>
      <c r="CJ157" s="44"/>
      <c r="CK157" s="44"/>
      <c r="CL157" s="44"/>
      <c r="CM157" s="44"/>
      <c r="CN157" s="44"/>
      <c r="CO157" s="44"/>
      <c r="CP157" s="44"/>
      <c r="CQ157" s="44"/>
      <c r="CR157" s="44"/>
      <c r="CS157" s="44"/>
      <c r="CT157" s="44"/>
      <c r="CU157" s="44"/>
      <c r="CV157" s="44"/>
      <c r="CW157" s="44"/>
      <c r="CX157" s="44"/>
      <c r="CY157" s="44"/>
      <c r="CZ157" s="44"/>
      <c r="DA157" s="44"/>
      <c r="DB157" s="44"/>
      <c r="DC157" s="44"/>
      <c r="DD157" s="44"/>
    </row>
    <row r="158">
      <c r="A158" s="48"/>
      <c r="B158" s="40">
        <v>3.32000000491E11</v>
      </c>
      <c r="C158" s="40">
        <v>470912.0</v>
      </c>
      <c r="D158" s="33">
        <f t="shared" si="3"/>
        <v>157</v>
      </c>
      <c r="E158" s="49" t="s">
        <v>278</v>
      </c>
      <c r="F158" s="26">
        <f t="shared" si="1"/>
        <v>42</v>
      </c>
      <c r="G158" s="40">
        <v>1200.0</v>
      </c>
      <c r="H158" s="28">
        <f t="shared" si="4"/>
        <v>50400</v>
      </c>
      <c r="I158" s="40" t="s">
        <v>8</v>
      </c>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0">
        <v>40.0</v>
      </c>
      <c r="AZ158" s="44"/>
      <c r="BA158" s="44"/>
      <c r="BB158" s="44"/>
      <c r="BC158" s="44"/>
      <c r="BD158" s="44"/>
      <c r="BE158" s="44"/>
      <c r="BF158" s="44"/>
      <c r="BG158" s="44"/>
      <c r="BH158" s="44"/>
      <c r="BI158" s="44"/>
      <c r="BJ158" s="44"/>
      <c r="BK158" s="44"/>
      <c r="BL158" s="44"/>
      <c r="BM158" s="44"/>
      <c r="BN158" s="44"/>
      <c r="BO158" s="44"/>
      <c r="BP158" s="44"/>
      <c r="BQ158" s="44"/>
      <c r="BR158" s="44"/>
      <c r="BS158" s="44"/>
      <c r="BT158" s="44"/>
      <c r="BU158" s="44"/>
      <c r="BV158" s="44"/>
      <c r="BW158" s="44"/>
      <c r="BX158" s="40">
        <v>2.0</v>
      </c>
      <c r="BY158" s="44"/>
      <c r="BZ158" s="44"/>
      <c r="CA158" s="44"/>
      <c r="CB158" s="44"/>
      <c r="CC158" s="44"/>
      <c r="CD158" s="44"/>
      <c r="CE158" s="44"/>
      <c r="CF158" s="44"/>
      <c r="CG158" s="44"/>
      <c r="CH158" s="44"/>
      <c r="CI158" s="44"/>
      <c r="CJ158" s="44"/>
      <c r="CK158" s="44"/>
      <c r="CL158" s="44"/>
      <c r="CM158" s="44"/>
      <c r="CN158" s="44"/>
      <c r="CO158" s="44"/>
      <c r="CP158" s="44"/>
      <c r="CQ158" s="44"/>
      <c r="CR158" s="44"/>
      <c r="CS158" s="44"/>
      <c r="CT158" s="44"/>
      <c r="CU158" s="44"/>
      <c r="CV158" s="44"/>
      <c r="CW158" s="44"/>
      <c r="CX158" s="44"/>
      <c r="CY158" s="44"/>
      <c r="CZ158" s="44"/>
      <c r="DA158" s="44"/>
      <c r="DB158" s="44"/>
      <c r="DC158" s="44"/>
      <c r="DD158" s="44"/>
    </row>
    <row r="159">
      <c r="A159" s="48"/>
      <c r="B159" s="40">
        <v>3.31000000348E11</v>
      </c>
      <c r="C159" s="40">
        <v>470183.0</v>
      </c>
      <c r="D159" s="33">
        <f t="shared" si="3"/>
        <v>158</v>
      </c>
      <c r="E159" s="49" t="s">
        <v>279</v>
      </c>
      <c r="F159" s="26">
        <f t="shared" si="1"/>
        <v>52</v>
      </c>
      <c r="G159" s="40">
        <v>200.0</v>
      </c>
      <c r="H159" s="28">
        <f t="shared" si="4"/>
        <v>10400</v>
      </c>
      <c r="I159" s="40" t="s">
        <v>8</v>
      </c>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0">
        <v>52.0</v>
      </c>
      <c r="AZ159" s="44"/>
      <c r="BA159" s="44"/>
      <c r="BB159" s="44"/>
      <c r="BC159" s="44"/>
      <c r="BD159" s="44"/>
      <c r="BE159" s="44"/>
      <c r="BF159" s="44"/>
      <c r="BG159" s="44"/>
      <c r="BH159" s="44"/>
      <c r="BI159" s="44"/>
      <c r="BJ159" s="44"/>
      <c r="BK159" s="44"/>
      <c r="BL159" s="44"/>
      <c r="BM159" s="44"/>
      <c r="BN159" s="44"/>
      <c r="BO159" s="44"/>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44"/>
      <c r="CR159" s="44"/>
      <c r="CS159" s="44"/>
      <c r="CT159" s="44"/>
      <c r="CU159" s="44"/>
      <c r="CV159" s="44"/>
      <c r="CW159" s="44"/>
      <c r="CX159" s="44"/>
      <c r="CY159" s="44"/>
      <c r="CZ159" s="44"/>
      <c r="DA159" s="44"/>
      <c r="DB159" s="44"/>
      <c r="DC159" s="44"/>
      <c r="DD159" s="44"/>
    </row>
    <row r="160">
      <c r="A160" s="48"/>
      <c r="B160" s="40">
        <v>3.31000000349E11</v>
      </c>
      <c r="C160" s="40">
        <v>470183.0</v>
      </c>
      <c r="D160" s="33">
        <f t="shared" si="3"/>
        <v>159</v>
      </c>
      <c r="E160" s="49" t="s">
        <v>280</v>
      </c>
      <c r="F160" s="26">
        <f t="shared" si="1"/>
        <v>28</v>
      </c>
      <c r="G160" s="40">
        <v>150.0</v>
      </c>
      <c r="H160" s="28">
        <f t="shared" si="4"/>
        <v>4200</v>
      </c>
      <c r="I160" s="40" t="s">
        <v>8</v>
      </c>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0">
        <v>28.0</v>
      </c>
      <c r="AZ160" s="44"/>
      <c r="BA160" s="44"/>
      <c r="BB160" s="44"/>
      <c r="BC160" s="44"/>
      <c r="BD160" s="44"/>
      <c r="BE160" s="44"/>
      <c r="BF160" s="44"/>
      <c r="BG160" s="44"/>
      <c r="BH160" s="44"/>
      <c r="BI160" s="44"/>
      <c r="BJ160" s="44"/>
      <c r="BK160" s="44"/>
      <c r="BL160" s="44"/>
      <c r="BM160" s="44"/>
      <c r="BN160" s="44"/>
      <c r="BO160" s="44"/>
      <c r="BP160" s="44"/>
      <c r="BQ160" s="44"/>
      <c r="BR160" s="44"/>
      <c r="BS160" s="44"/>
      <c r="BT160" s="44"/>
      <c r="BU160" s="44"/>
      <c r="BV160" s="44"/>
      <c r="BW160" s="44"/>
      <c r="BX160" s="44"/>
      <c r="BY160" s="44"/>
      <c r="BZ160" s="44"/>
      <c r="CA160" s="44"/>
      <c r="CB160" s="44"/>
      <c r="CC160" s="44"/>
      <c r="CD160" s="44"/>
      <c r="CE160" s="44"/>
      <c r="CF160" s="44"/>
      <c r="CG160" s="44"/>
      <c r="CH160" s="44"/>
      <c r="CI160" s="44"/>
      <c r="CJ160" s="44"/>
      <c r="CK160" s="44"/>
      <c r="CL160" s="44"/>
      <c r="CM160" s="44"/>
      <c r="CN160" s="44"/>
      <c r="CO160" s="44"/>
      <c r="CP160" s="44"/>
      <c r="CQ160" s="44"/>
      <c r="CR160" s="44"/>
      <c r="CS160" s="44"/>
      <c r="CT160" s="44"/>
      <c r="CU160" s="44"/>
      <c r="CV160" s="44"/>
      <c r="CW160" s="44"/>
      <c r="CX160" s="44"/>
      <c r="CY160" s="44"/>
      <c r="CZ160" s="44"/>
      <c r="DA160" s="44"/>
      <c r="DB160" s="44"/>
      <c r="DC160" s="44"/>
      <c r="DD160" s="44"/>
    </row>
    <row r="161">
      <c r="A161" s="48"/>
      <c r="B161" s="40">
        <v>3.32000000492E11</v>
      </c>
      <c r="C161" s="40">
        <v>605716.0</v>
      </c>
      <c r="D161" s="33">
        <f t="shared" si="3"/>
        <v>160</v>
      </c>
      <c r="E161" s="49" t="s">
        <v>281</v>
      </c>
      <c r="F161" s="26">
        <f t="shared" si="1"/>
        <v>48</v>
      </c>
      <c r="G161" s="40">
        <v>730.0</v>
      </c>
      <c r="H161" s="28">
        <f t="shared" si="4"/>
        <v>35040</v>
      </c>
      <c r="I161" s="40" t="s">
        <v>8</v>
      </c>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0">
        <v>48.0</v>
      </c>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c r="CO161" s="44"/>
      <c r="CP161" s="44"/>
      <c r="CQ161" s="44"/>
      <c r="CR161" s="44"/>
      <c r="CS161" s="44"/>
      <c r="CT161" s="44"/>
      <c r="CU161" s="44"/>
      <c r="CV161" s="44"/>
      <c r="CW161" s="44"/>
      <c r="CX161" s="44"/>
      <c r="CY161" s="44"/>
      <c r="CZ161" s="44"/>
      <c r="DA161" s="44"/>
      <c r="DB161" s="44"/>
      <c r="DC161" s="44"/>
      <c r="DD161" s="44"/>
    </row>
    <row r="162">
      <c r="A162" s="48"/>
      <c r="B162" s="40">
        <v>3.32000000043E11</v>
      </c>
      <c r="C162" s="40">
        <v>481675.0</v>
      </c>
      <c r="D162" s="33">
        <f t="shared" si="3"/>
        <v>161</v>
      </c>
      <c r="E162" s="49" t="s">
        <v>282</v>
      </c>
      <c r="F162" s="26">
        <f t="shared" si="1"/>
        <v>10</v>
      </c>
      <c r="G162" s="40">
        <v>90.0</v>
      </c>
      <c r="H162" s="28">
        <f t="shared" si="4"/>
        <v>900</v>
      </c>
      <c r="I162" s="40" t="s">
        <v>8</v>
      </c>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0">
        <v>10.0</v>
      </c>
      <c r="AZ162" s="44"/>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c r="BZ162" s="44"/>
      <c r="CA162" s="44"/>
      <c r="CB162" s="44"/>
      <c r="CC162" s="44"/>
      <c r="CD162" s="44"/>
      <c r="CE162" s="44"/>
      <c r="CF162" s="44"/>
      <c r="CG162" s="44"/>
      <c r="CH162" s="44"/>
      <c r="CI162" s="44"/>
      <c r="CJ162" s="44"/>
      <c r="CK162" s="44"/>
      <c r="CL162" s="44"/>
      <c r="CM162" s="44"/>
      <c r="CN162" s="44"/>
      <c r="CO162" s="44"/>
      <c r="CP162" s="44"/>
      <c r="CQ162" s="44"/>
      <c r="CR162" s="44"/>
      <c r="CS162" s="44"/>
      <c r="CT162" s="44"/>
      <c r="CU162" s="44"/>
      <c r="CV162" s="44"/>
      <c r="CW162" s="44"/>
      <c r="CX162" s="44"/>
      <c r="CY162" s="44"/>
      <c r="CZ162" s="44"/>
      <c r="DA162" s="44"/>
      <c r="DB162" s="44"/>
      <c r="DC162" s="44"/>
      <c r="DD162" s="44"/>
    </row>
    <row r="163">
      <c r="A163" s="48"/>
      <c r="B163" s="40">
        <v>3.32000000242E11</v>
      </c>
      <c r="C163" s="40">
        <v>476366.0</v>
      </c>
      <c r="D163" s="33">
        <f t="shared" si="3"/>
        <v>162</v>
      </c>
      <c r="E163" s="49" t="s">
        <v>283</v>
      </c>
      <c r="F163" s="26">
        <f t="shared" si="1"/>
        <v>3</v>
      </c>
      <c r="G163" s="40">
        <v>1400.0</v>
      </c>
      <c r="H163" s="28">
        <f t="shared" si="4"/>
        <v>4200</v>
      </c>
      <c r="I163" s="40" t="s">
        <v>122</v>
      </c>
      <c r="J163" s="44"/>
      <c r="K163" s="40">
        <v>2.0</v>
      </c>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0"/>
      <c r="AZ163" s="44"/>
      <c r="BA163" s="44"/>
      <c r="BB163" s="44"/>
      <c r="BC163" s="44"/>
      <c r="BD163" s="44"/>
      <c r="BE163" s="44"/>
      <c r="BF163" s="44"/>
      <c r="BG163" s="44"/>
      <c r="BH163" s="44"/>
      <c r="BI163" s="44"/>
      <c r="BJ163" s="44"/>
      <c r="BK163" s="44"/>
      <c r="BL163" s="44"/>
      <c r="BM163" s="44"/>
      <c r="BN163" s="44"/>
      <c r="BO163" s="44"/>
      <c r="BP163" s="44"/>
      <c r="BQ163" s="44"/>
      <c r="BR163" s="44"/>
      <c r="BS163" s="44"/>
      <c r="BT163" s="44"/>
      <c r="BU163" s="44"/>
      <c r="BV163" s="44"/>
      <c r="BW163" s="44"/>
      <c r="BX163" s="44"/>
      <c r="BY163" s="44"/>
      <c r="BZ163" s="44"/>
      <c r="CA163" s="44"/>
      <c r="CB163" s="44"/>
      <c r="CC163" s="44"/>
      <c r="CD163" s="44"/>
      <c r="CE163" s="40">
        <v>1.0</v>
      </c>
      <c r="CF163" s="44"/>
      <c r="CG163" s="44"/>
      <c r="CH163" s="44"/>
      <c r="CI163" s="44"/>
      <c r="CJ163" s="44"/>
      <c r="CK163" s="44"/>
      <c r="CL163" s="44"/>
      <c r="CM163" s="44"/>
      <c r="CN163" s="44"/>
      <c r="CO163" s="44"/>
      <c r="CP163" s="44"/>
      <c r="CQ163" s="44"/>
      <c r="CR163" s="44"/>
      <c r="CS163" s="44"/>
      <c r="CT163" s="44"/>
      <c r="CU163" s="44"/>
      <c r="CV163" s="44"/>
      <c r="CW163" s="44"/>
      <c r="CX163" s="44"/>
      <c r="CY163" s="44"/>
      <c r="CZ163" s="44"/>
      <c r="DA163" s="44"/>
      <c r="DB163" s="44"/>
      <c r="DC163" s="44"/>
      <c r="DD163" s="44"/>
    </row>
    <row r="164">
      <c r="A164" s="48"/>
      <c r="B164" s="40">
        <v>3.32000000493E11</v>
      </c>
      <c r="C164" s="40">
        <v>361805.0</v>
      </c>
      <c r="D164" s="33">
        <f t="shared" si="3"/>
        <v>163</v>
      </c>
      <c r="E164" s="49" t="s">
        <v>284</v>
      </c>
      <c r="F164" s="26">
        <f t="shared" si="1"/>
        <v>12</v>
      </c>
      <c r="G164" s="40">
        <v>3000.0</v>
      </c>
      <c r="H164" s="28">
        <f t="shared" si="4"/>
        <v>36000</v>
      </c>
      <c r="I164" s="40" t="s">
        <v>8</v>
      </c>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0">
        <v>12.0</v>
      </c>
      <c r="AZ164" s="44"/>
      <c r="BA164" s="44"/>
      <c r="BB164" s="44"/>
      <c r="BC164" s="44"/>
      <c r="BD164" s="44"/>
      <c r="BE164" s="44"/>
      <c r="BF164" s="44"/>
      <c r="BG164" s="44"/>
      <c r="BH164" s="44"/>
      <c r="BI164" s="44"/>
      <c r="BJ164" s="44"/>
      <c r="BK164" s="44"/>
      <c r="BL164" s="44"/>
      <c r="BM164" s="44"/>
      <c r="BN164" s="44"/>
      <c r="BO164" s="44"/>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44"/>
      <c r="CR164" s="44"/>
      <c r="CS164" s="44"/>
      <c r="CT164" s="44"/>
      <c r="CU164" s="44"/>
      <c r="CV164" s="44"/>
      <c r="CW164" s="44"/>
      <c r="CX164" s="44"/>
      <c r="CY164" s="44"/>
      <c r="CZ164" s="44"/>
      <c r="DA164" s="44"/>
      <c r="DB164" s="44"/>
      <c r="DC164" s="44"/>
      <c r="DD164" s="44"/>
    </row>
    <row r="165">
      <c r="A165" s="48"/>
      <c r="B165" s="40">
        <v>3.31000000351E11</v>
      </c>
      <c r="C165" s="40">
        <v>356520.0</v>
      </c>
      <c r="D165" s="33">
        <f t="shared" si="3"/>
        <v>164</v>
      </c>
      <c r="E165" s="49" t="s">
        <v>285</v>
      </c>
      <c r="F165" s="26">
        <f t="shared" si="1"/>
        <v>50</v>
      </c>
      <c r="G165" s="40">
        <v>30.0</v>
      </c>
      <c r="H165" s="28">
        <f t="shared" si="4"/>
        <v>1500</v>
      </c>
      <c r="I165" s="40" t="s">
        <v>122</v>
      </c>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0"/>
      <c r="AV165" s="44"/>
      <c r="AW165" s="44"/>
      <c r="AX165" s="44"/>
      <c r="AY165" s="40">
        <v>50.0</v>
      </c>
      <c r="AZ165" s="44"/>
      <c r="BA165" s="44"/>
      <c r="BB165" s="44"/>
      <c r="BC165" s="44"/>
      <c r="BD165" s="44"/>
      <c r="BE165" s="44"/>
      <c r="BF165" s="44"/>
      <c r="BG165" s="44"/>
      <c r="BH165" s="44"/>
      <c r="BI165" s="44"/>
      <c r="BJ165" s="44"/>
      <c r="BK165" s="44"/>
      <c r="BL165" s="44"/>
      <c r="BM165" s="44"/>
      <c r="BN165" s="44"/>
      <c r="BO165" s="44"/>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44"/>
      <c r="CR165" s="44"/>
      <c r="CS165" s="44"/>
      <c r="CT165" s="44"/>
      <c r="CU165" s="44"/>
      <c r="CV165" s="44"/>
      <c r="CW165" s="44"/>
      <c r="CX165" s="44"/>
      <c r="CY165" s="44"/>
      <c r="CZ165" s="44"/>
      <c r="DA165" s="44"/>
      <c r="DB165" s="44"/>
      <c r="DC165" s="44"/>
      <c r="DD165" s="44"/>
    </row>
    <row r="166">
      <c r="A166" s="48"/>
      <c r="B166" s="40">
        <v>3.32000000497E11</v>
      </c>
      <c r="C166" s="40">
        <v>628964.0</v>
      </c>
      <c r="D166" s="33">
        <f t="shared" si="3"/>
        <v>165</v>
      </c>
      <c r="E166" s="49" t="s">
        <v>286</v>
      </c>
      <c r="F166" s="26">
        <f t="shared" si="1"/>
        <v>12</v>
      </c>
      <c r="G166" s="40">
        <v>1800.0</v>
      </c>
      <c r="H166" s="28">
        <f t="shared" si="4"/>
        <v>21600</v>
      </c>
      <c r="I166" s="40" t="s">
        <v>8</v>
      </c>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0">
        <v>12.0</v>
      </c>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44"/>
      <c r="CR166" s="44"/>
      <c r="CS166" s="44"/>
      <c r="CT166" s="44"/>
      <c r="CU166" s="44"/>
      <c r="CV166" s="44"/>
      <c r="CW166" s="44"/>
      <c r="CX166" s="44"/>
      <c r="CY166" s="44"/>
      <c r="CZ166" s="44"/>
      <c r="DA166" s="44"/>
      <c r="DB166" s="44"/>
      <c r="DC166" s="44"/>
      <c r="DD166" s="44"/>
    </row>
    <row r="167">
      <c r="A167" s="48"/>
      <c r="B167" s="40">
        <v>3.32000000494E11</v>
      </c>
      <c r="C167" s="40">
        <v>380387.0</v>
      </c>
      <c r="D167" s="33">
        <f t="shared" si="3"/>
        <v>166</v>
      </c>
      <c r="E167" s="49" t="s">
        <v>287</v>
      </c>
      <c r="F167" s="26">
        <f t="shared" si="1"/>
        <v>2</v>
      </c>
      <c r="G167" s="40">
        <v>7500.0</v>
      </c>
      <c r="H167" s="28">
        <f t="shared" si="4"/>
        <v>15000</v>
      </c>
      <c r="I167" s="40" t="s">
        <v>8</v>
      </c>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0">
        <v>1.0</v>
      </c>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c r="BW167" s="44"/>
      <c r="BX167" s="44"/>
      <c r="BY167" s="44"/>
      <c r="BZ167" s="44"/>
      <c r="CA167" s="44"/>
      <c r="CB167" s="44"/>
      <c r="CC167" s="44"/>
      <c r="CD167" s="40">
        <v>1.0</v>
      </c>
      <c r="CE167" s="44"/>
      <c r="CF167" s="44"/>
      <c r="CG167" s="44"/>
      <c r="CH167" s="44"/>
      <c r="CI167" s="44"/>
      <c r="CJ167" s="44"/>
      <c r="CK167" s="44"/>
      <c r="CL167" s="44"/>
      <c r="CM167" s="44"/>
      <c r="CN167" s="44"/>
      <c r="CO167" s="44"/>
      <c r="CP167" s="44"/>
      <c r="CQ167" s="44"/>
      <c r="CR167" s="44"/>
      <c r="CS167" s="44"/>
      <c r="CT167" s="44"/>
      <c r="CU167" s="44"/>
      <c r="CV167" s="44"/>
      <c r="CW167" s="44"/>
      <c r="CX167" s="44"/>
      <c r="CY167" s="44"/>
      <c r="CZ167" s="44"/>
      <c r="DA167" s="44"/>
      <c r="DB167" s="44"/>
      <c r="DC167" s="44"/>
      <c r="DD167" s="44"/>
    </row>
    <row r="168">
      <c r="A168" s="48"/>
      <c r="B168" s="40">
        <v>3.32000000495E11</v>
      </c>
      <c r="C168" s="40">
        <v>460335.0</v>
      </c>
      <c r="D168" s="33">
        <f t="shared" si="3"/>
        <v>167</v>
      </c>
      <c r="E168" s="55" t="s">
        <v>288</v>
      </c>
      <c r="F168" s="26">
        <f t="shared" si="1"/>
        <v>2</v>
      </c>
      <c r="G168" s="40">
        <v>3600.0</v>
      </c>
      <c r="H168" s="28">
        <f t="shared" si="4"/>
        <v>7200</v>
      </c>
      <c r="I168" s="40" t="s">
        <v>8</v>
      </c>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0">
        <v>2.0</v>
      </c>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44"/>
      <c r="CR168" s="44"/>
      <c r="CS168" s="44"/>
      <c r="CT168" s="44"/>
      <c r="CU168" s="44"/>
      <c r="CV168" s="44"/>
      <c r="CW168" s="44"/>
      <c r="CX168" s="44"/>
      <c r="CY168" s="44"/>
      <c r="CZ168" s="44"/>
      <c r="DA168" s="44"/>
      <c r="DB168" s="44"/>
      <c r="DC168" s="44"/>
      <c r="DD168" s="44"/>
    </row>
    <row r="169">
      <c r="A169" s="48"/>
      <c r="B169" s="40">
        <v>3.32000000496E11</v>
      </c>
      <c r="C169" s="40">
        <v>628689.0</v>
      </c>
      <c r="D169" s="33">
        <f t="shared" si="3"/>
        <v>168</v>
      </c>
      <c r="E169" s="49" t="s">
        <v>289</v>
      </c>
      <c r="F169" s="26">
        <f t="shared" si="1"/>
        <v>1</v>
      </c>
      <c r="G169" s="40">
        <v>13000.0</v>
      </c>
      <c r="H169" s="28">
        <f t="shared" si="4"/>
        <v>13000</v>
      </c>
      <c r="I169" s="40" t="s">
        <v>8</v>
      </c>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0">
        <v>1.0</v>
      </c>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c r="BZ169" s="44"/>
      <c r="CA169" s="44"/>
      <c r="CB169" s="44"/>
      <c r="CC169" s="44"/>
      <c r="CD169" s="44"/>
      <c r="CE169" s="44"/>
      <c r="CF169" s="44"/>
      <c r="CG169" s="44"/>
      <c r="CH169" s="44"/>
      <c r="CI169" s="44"/>
      <c r="CJ169" s="44"/>
      <c r="CK169" s="44"/>
      <c r="CL169" s="44"/>
      <c r="CM169" s="44"/>
      <c r="CN169" s="44"/>
      <c r="CO169" s="44"/>
      <c r="CP169" s="44"/>
      <c r="CQ169" s="44"/>
      <c r="CR169" s="44"/>
      <c r="CS169" s="44"/>
      <c r="CT169" s="44"/>
      <c r="CU169" s="44"/>
      <c r="CV169" s="44"/>
      <c r="CW169" s="44"/>
      <c r="CX169" s="44"/>
      <c r="CY169" s="44"/>
      <c r="CZ169" s="44"/>
      <c r="DA169" s="44"/>
      <c r="DB169" s="44"/>
      <c r="DC169" s="44"/>
      <c r="DD169" s="44"/>
    </row>
    <row r="170">
      <c r="A170" s="48"/>
      <c r="B170" s="40">
        <v>3.3100000035E11</v>
      </c>
      <c r="C170" s="40">
        <v>628689.0</v>
      </c>
      <c r="D170" s="33">
        <f t="shared" si="3"/>
        <v>169</v>
      </c>
      <c r="E170" s="49" t="s">
        <v>290</v>
      </c>
      <c r="F170" s="26">
        <f t="shared" si="1"/>
        <v>1</v>
      </c>
      <c r="G170" s="40">
        <v>110.0</v>
      </c>
      <c r="H170" s="28">
        <f t="shared" si="4"/>
        <v>110</v>
      </c>
      <c r="I170" s="40" t="s">
        <v>8</v>
      </c>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0">
        <v>1.0</v>
      </c>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44"/>
      <c r="CR170" s="44"/>
      <c r="CS170" s="44"/>
      <c r="CT170" s="44"/>
      <c r="CU170" s="44"/>
      <c r="CV170" s="44"/>
      <c r="CW170" s="44"/>
      <c r="CX170" s="44"/>
      <c r="CY170" s="44"/>
      <c r="CZ170" s="44"/>
      <c r="DA170" s="44"/>
      <c r="DB170" s="44"/>
      <c r="DC170" s="44"/>
      <c r="DD170" s="44"/>
    </row>
    <row r="171">
      <c r="A171" s="48"/>
      <c r="B171" s="40">
        <v>3.31000000352E11</v>
      </c>
      <c r="C171" s="40">
        <v>626820.0</v>
      </c>
      <c r="D171" s="33">
        <f t="shared" si="3"/>
        <v>170</v>
      </c>
      <c r="E171" s="49" t="s">
        <v>291</v>
      </c>
      <c r="F171" s="26">
        <f t="shared" si="1"/>
        <v>1</v>
      </c>
      <c r="G171" s="40">
        <v>200.0</v>
      </c>
      <c r="H171" s="28">
        <f t="shared" si="4"/>
        <v>200</v>
      </c>
      <c r="I171" s="40" t="s">
        <v>8</v>
      </c>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0">
        <v>1.0</v>
      </c>
      <c r="BA171" s="44"/>
      <c r="BB171" s="44"/>
      <c r="BC171" s="44"/>
      <c r="BD171" s="44"/>
      <c r="BE171" s="44"/>
      <c r="BF171" s="44"/>
      <c r="BG171" s="44"/>
      <c r="BH171" s="44"/>
      <c r="BI171" s="44"/>
      <c r="BJ171" s="44"/>
      <c r="BK171" s="44"/>
      <c r="BL171" s="44"/>
      <c r="BM171" s="44"/>
      <c r="BN171" s="44"/>
      <c r="BO171" s="44"/>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44"/>
      <c r="CR171" s="44"/>
      <c r="CS171" s="44"/>
      <c r="CT171" s="44"/>
      <c r="CU171" s="44"/>
      <c r="CV171" s="44"/>
      <c r="CW171" s="44"/>
      <c r="CX171" s="44"/>
      <c r="CY171" s="44"/>
      <c r="CZ171" s="44"/>
      <c r="DA171" s="44"/>
      <c r="DB171" s="44"/>
      <c r="DC171" s="44"/>
      <c r="DD171" s="44"/>
    </row>
    <row r="172">
      <c r="A172" s="48"/>
      <c r="B172" s="40">
        <v>3.32000000111E11</v>
      </c>
      <c r="C172" s="40">
        <v>125440.0</v>
      </c>
      <c r="D172" s="33">
        <f t="shared" si="3"/>
        <v>171</v>
      </c>
      <c r="E172" s="49" t="s">
        <v>292</v>
      </c>
      <c r="F172" s="26">
        <f t="shared" si="1"/>
        <v>2</v>
      </c>
      <c r="G172" s="40">
        <v>3300.0</v>
      </c>
      <c r="H172" s="28">
        <f t="shared" si="4"/>
        <v>6600</v>
      </c>
      <c r="I172" s="40" t="s">
        <v>8</v>
      </c>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0">
        <v>2.0</v>
      </c>
      <c r="BA172" s="44"/>
      <c r="BB172" s="44"/>
      <c r="BC172" s="44"/>
      <c r="BD172" s="44"/>
      <c r="BE172" s="44"/>
      <c r="BF172" s="44"/>
      <c r="BG172" s="44"/>
      <c r="BH172" s="44"/>
      <c r="BI172" s="44"/>
      <c r="BJ172" s="44"/>
      <c r="BK172" s="44"/>
      <c r="BL172" s="44"/>
      <c r="BM172" s="44"/>
      <c r="BN172" s="44"/>
      <c r="BO172" s="44"/>
      <c r="BP172" s="44"/>
      <c r="BQ172" s="44"/>
      <c r="BR172" s="44"/>
      <c r="BS172" s="44"/>
      <c r="BT172" s="44"/>
      <c r="BU172" s="44"/>
      <c r="BV172" s="44"/>
      <c r="BW172" s="44"/>
      <c r="BX172" s="44"/>
      <c r="BY172" s="44"/>
      <c r="BZ172" s="44"/>
      <c r="CA172" s="44"/>
      <c r="CB172" s="44"/>
      <c r="CC172" s="44"/>
      <c r="CD172" s="44"/>
      <c r="CE172" s="44"/>
      <c r="CF172" s="44"/>
      <c r="CG172" s="44"/>
      <c r="CH172" s="44"/>
      <c r="CI172" s="44"/>
      <c r="CJ172" s="44"/>
      <c r="CK172" s="44"/>
      <c r="CL172" s="44"/>
      <c r="CM172" s="44"/>
      <c r="CN172" s="44"/>
      <c r="CO172" s="44"/>
      <c r="CP172" s="44"/>
      <c r="CQ172" s="44"/>
      <c r="CR172" s="44"/>
      <c r="CS172" s="44"/>
      <c r="CT172" s="44"/>
      <c r="CU172" s="44"/>
      <c r="CV172" s="44"/>
      <c r="CW172" s="44"/>
      <c r="CX172" s="44"/>
      <c r="CY172" s="44"/>
      <c r="CZ172" s="44"/>
      <c r="DA172" s="44"/>
      <c r="DB172" s="44"/>
      <c r="DC172" s="44"/>
      <c r="DD172" s="44"/>
    </row>
    <row r="173">
      <c r="A173" s="48"/>
      <c r="B173" s="40">
        <v>3.32000000498E11</v>
      </c>
      <c r="C173" s="40">
        <v>237076.0</v>
      </c>
      <c r="D173" s="33">
        <f t="shared" si="3"/>
        <v>172</v>
      </c>
      <c r="E173" s="49" t="s">
        <v>293</v>
      </c>
      <c r="F173" s="26">
        <f t="shared" si="1"/>
        <v>1</v>
      </c>
      <c r="G173" s="40">
        <v>20000.0</v>
      </c>
      <c r="H173" s="28">
        <f t="shared" si="4"/>
        <v>20000</v>
      </c>
      <c r="I173" s="40" t="s">
        <v>8</v>
      </c>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0">
        <v>1.0</v>
      </c>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c r="CO173" s="44"/>
      <c r="CP173" s="44"/>
      <c r="CQ173" s="44"/>
      <c r="CR173" s="44"/>
      <c r="CS173" s="44"/>
      <c r="CT173" s="44"/>
      <c r="CU173" s="44"/>
      <c r="CV173" s="44"/>
      <c r="CW173" s="44"/>
      <c r="CX173" s="44"/>
      <c r="CY173" s="44"/>
      <c r="CZ173" s="44"/>
      <c r="DA173" s="44"/>
      <c r="DB173" s="44"/>
      <c r="DC173" s="44"/>
      <c r="DD173" s="44"/>
    </row>
    <row r="174">
      <c r="A174" s="48"/>
      <c r="B174" s="40">
        <v>3.320000005E11</v>
      </c>
      <c r="C174" s="40">
        <v>462115.0</v>
      </c>
      <c r="D174" s="33">
        <f t="shared" si="3"/>
        <v>173</v>
      </c>
      <c r="E174" s="49" t="s">
        <v>294</v>
      </c>
      <c r="F174" s="26">
        <f t="shared" si="1"/>
        <v>4</v>
      </c>
      <c r="G174" s="40">
        <v>60000.0</v>
      </c>
      <c r="H174" s="28">
        <f t="shared" si="4"/>
        <v>240000</v>
      </c>
      <c r="I174" s="40" t="s">
        <v>8</v>
      </c>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0">
        <v>4.0</v>
      </c>
      <c r="BA174" s="44"/>
      <c r="BB174" s="44"/>
      <c r="BC174" s="44"/>
      <c r="BD174" s="44"/>
      <c r="BE174" s="44"/>
      <c r="BF174" s="44"/>
      <c r="BG174" s="44"/>
      <c r="BH174" s="44"/>
      <c r="BI174" s="44"/>
      <c r="BJ174" s="44"/>
      <c r="BK174" s="44"/>
      <c r="BL174" s="44"/>
      <c r="BM174" s="44"/>
      <c r="BN174" s="44"/>
      <c r="BO174" s="44"/>
      <c r="BP174" s="44"/>
      <c r="BQ174" s="44"/>
      <c r="BR174" s="44"/>
      <c r="BS174" s="44"/>
      <c r="BT174" s="44"/>
      <c r="BU174" s="44"/>
      <c r="BV174" s="44"/>
      <c r="BW174" s="44"/>
      <c r="BX174" s="44"/>
      <c r="BY174" s="44"/>
      <c r="BZ174" s="44"/>
      <c r="CA174" s="44"/>
      <c r="CB174" s="44"/>
      <c r="CC174" s="44"/>
      <c r="CD174" s="44"/>
      <c r="CE174" s="44"/>
      <c r="CF174" s="44"/>
      <c r="CG174" s="44"/>
      <c r="CH174" s="44"/>
      <c r="CI174" s="44"/>
      <c r="CJ174" s="44"/>
      <c r="CK174" s="44"/>
      <c r="CL174" s="44"/>
      <c r="CM174" s="44"/>
      <c r="CN174" s="44"/>
      <c r="CO174" s="44"/>
      <c r="CP174" s="44"/>
      <c r="CQ174" s="44"/>
      <c r="CR174" s="44"/>
      <c r="CS174" s="44"/>
      <c r="CT174" s="44"/>
      <c r="CU174" s="44"/>
      <c r="CV174" s="44"/>
      <c r="CW174" s="44"/>
      <c r="CX174" s="44"/>
      <c r="CY174" s="44"/>
      <c r="CZ174" s="44"/>
      <c r="DA174" s="44"/>
      <c r="DB174" s="44"/>
      <c r="DC174" s="44"/>
      <c r="DD174" s="44"/>
    </row>
    <row r="175">
      <c r="A175" s="48"/>
      <c r="B175" s="40">
        <v>3.1000000353E10</v>
      </c>
      <c r="C175" s="40">
        <v>623217.0</v>
      </c>
      <c r="D175" s="33">
        <f t="shared" si="3"/>
        <v>174</v>
      </c>
      <c r="E175" s="49" t="s">
        <v>295</v>
      </c>
      <c r="F175" s="26">
        <f t="shared" si="1"/>
        <v>1</v>
      </c>
      <c r="G175" s="40">
        <v>130.0</v>
      </c>
      <c r="H175" s="28">
        <f t="shared" si="4"/>
        <v>130</v>
      </c>
      <c r="I175" s="40" t="s">
        <v>174</v>
      </c>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0">
        <v>1.0</v>
      </c>
      <c r="BA175" s="44"/>
      <c r="BB175" s="44"/>
      <c r="BC175" s="44"/>
      <c r="BD175" s="44"/>
      <c r="BE175" s="44"/>
      <c r="BF175" s="44"/>
      <c r="BG175" s="44"/>
      <c r="BH175" s="44"/>
      <c r="BI175" s="44"/>
      <c r="BJ175" s="44"/>
      <c r="BK175" s="44"/>
      <c r="BL175" s="44"/>
      <c r="BM175" s="44"/>
      <c r="BN175" s="44"/>
      <c r="BO175" s="44"/>
      <c r="BP175" s="44"/>
      <c r="BQ175" s="44"/>
      <c r="BR175" s="44"/>
      <c r="BS175" s="44"/>
      <c r="BT175" s="44"/>
      <c r="BU175" s="44"/>
      <c r="BV175" s="44"/>
      <c r="BW175" s="44"/>
      <c r="BX175" s="44"/>
      <c r="BY175" s="44"/>
      <c r="BZ175" s="44"/>
      <c r="CA175" s="44"/>
      <c r="CB175" s="44"/>
      <c r="CC175" s="44"/>
      <c r="CD175" s="44"/>
      <c r="CE175" s="44"/>
      <c r="CF175" s="44"/>
      <c r="CG175" s="44"/>
      <c r="CH175" s="44"/>
      <c r="CI175" s="44"/>
      <c r="CJ175" s="44"/>
      <c r="CK175" s="44"/>
      <c r="CL175" s="44"/>
      <c r="CM175" s="44"/>
      <c r="CN175" s="44"/>
      <c r="CO175" s="44"/>
      <c r="CP175" s="44"/>
      <c r="CQ175" s="44"/>
      <c r="CR175" s="44"/>
      <c r="CS175" s="44"/>
      <c r="CT175" s="44"/>
      <c r="CU175" s="44"/>
      <c r="CV175" s="44"/>
      <c r="CW175" s="44"/>
      <c r="CX175" s="44"/>
      <c r="CY175" s="44"/>
      <c r="CZ175" s="44"/>
      <c r="DA175" s="44"/>
      <c r="DB175" s="44"/>
      <c r="DC175" s="44"/>
      <c r="DD175" s="44"/>
    </row>
    <row r="176">
      <c r="A176" s="48"/>
      <c r="B176" s="40">
        <v>3.32000000126E11</v>
      </c>
      <c r="C176" s="40">
        <v>446371.0</v>
      </c>
      <c r="D176" s="33">
        <f t="shared" si="3"/>
        <v>175</v>
      </c>
      <c r="E176" s="49" t="s">
        <v>296</v>
      </c>
      <c r="F176" s="26">
        <f t="shared" si="1"/>
        <v>5</v>
      </c>
      <c r="G176" s="40">
        <v>550.0</v>
      </c>
      <c r="H176" s="28">
        <f t="shared" si="4"/>
        <v>2750</v>
      </c>
      <c r="I176" s="40" t="s">
        <v>8</v>
      </c>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0">
        <v>1.0</v>
      </c>
      <c r="AX176" s="44"/>
      <c r="AY176" s="44"/>
      <c r="AZ176" s="40">
        <v>4.0</v>
      </c>
      <c r="BA176" s="44"/>
      <c r="BB176" s="44"/>
      <c r="BC176" s="44"/>
      <c r="BD176" s="44"/>
      <c r="BE176" s="44"/>
      <c r="BF176" s="44"/>
      <c r="BG176" s="44"/>
      <c r="BH176" s="44"/>
      <c r="BI176" s="44"/>
      <c r="BJ176" s="44"/>
      <c r="BK176" s="44"/>
      <c r="BL176" s="44"/>
      <c r="BM176" s="44"/>
      <c r="BN176" s="44"/>
      <c r="BO176" s="44"/>
      <c r="BP176" s="44"/>
      <c r="BQ176" s="44"/>
      <c r="BR176" s="44"/>
      <c r="BS176" s="44"/>
      <c r="BT176" s="44"/>
      <c r="BU176" s="44"/>
      <c r="BV176" s="44"/>
      <c r="BW176" s="44"/>
      <c r="BX176" s="44"/>
      <c r="BY176" s="44"/>
      <c r="BZ176" s="44"/>
      <c r="CA176" s="44"/>
      <c r="CB176" s="44"/>
      <c r="CC176" s="44"/>
      <c r="CD176" s="44"/>
      <c r="CE176" s="44"/>
      <c r="CF176" s="44"/>
      <c r="CG176" s="44"/>
      <c r="CH176" s="44"/>
      <c r="CI176" s="44"/>
      <c r="CJ176" s="44"/>
      <c r="CK176" s="44"/>
      <c r="CL176" s="44"/>
      <c r="CM176" s="44"/>
      <c r="CN176" s="44"/>
      <c r="CO176" s="44"/>
      <c r="CP176" s="44"/>
      <c r="CQ176" s="44"/>
      <c r="CR176" s="44"/>
      <c r="CS176" s="44"/>
      <c r="CT176" s="44"/>
      <c r="CU176" s="44"/>
      <c r="CV176" s="44"/>
      <c r="CW176" s="44"/>
      <c r="CX176" s="44"/>
      <c r="CY176" s="44"/>
      <c r="CZ176" s="44"/>
      <c r="DA176" s="44"/>
      <c r="DB176" s="44"/>
      <c r="DC176" s="44"/>
      <c r="DD176" s="44"/>
    </row>
    <row r="177">
      <c r="A177" s="48"/>
      <c r="B177" s="40">
        <v>3.32000000116E11</v>
      </c>
      <c r="C177" s="40">
        <v>484425.0</v>
      </c>
      <c r="D177" s="33">
        <f t="shared" si="3"/>
        <v>176</v>
      </c>
      <c r="E177" s="49" t="s">
        <v>297</v>
      </c>
      <c r="F177" s="26">
        <f t="shared" si="1"/>
        <v>1</v>
      </c>
      <c r="G177" s="40">
        <v>650.0</v>
      </c>
      <c r="H177" s="28">
        <f t="shared" si="4"/>
        <v>650</v>
      </c>
      <c r="I177" s="40" t="s">
        <v>8</v>
      </c>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0">
        <v>1.0</v>
      </c>
      <c r="BA177" s="44"/>
      <c r="BB177" s="44"/>
      <c r="BC177" s="44"/>
      <c r="BD177" s="44"/>
      <c r="BE177" s="44"/>
      <c r="BF177" s="44"/>
      <c r="BG177" s="44"/>
      <c r="BH177" s="44"/>
      <c r="BI177" s="44"/>
      <c r="BJ177" s="44"/>
      <c r="BK177" s="44"/>
      <c r="BL177" s="44"/>
      <c r="BM177" s="44"/>
      <c r="BN177" s="44"/>
      <c r="BO177" s="44"/>
      <c r="BP177" s="44"/>
      <c r="BQ177" s="44"/>
      <c r="BR177" s="44"/>
      <c r="BS177" s="44"/>
      <c r="BT177" s="44"/>
      <c r="BU177" s="44"/>
      <c r="BV177" s="44"/>
      <c r="BW177" s="44"/>
      <c r="BX177" s="44"/>
      <c r="BY177" s="44"/>
      <c r="BZ177" s="44"/>
      <c r="CA177" s="44"/>
      <c r="CB177" s="44"/>
      <c r="CC177" s="44"/>
      <c r="CD177" s="44"/>
      <c r="CE177" s="44"/>
      <c r="CF177" s="44"/>
      <c r="CG177" s="44"/>
      <c r="CH177" s="44"/>
      <c r="CI177" s="44"/>
      <c r="CJ177" s="44"/>
      <c r="CK177" s="44"/>
      <c r="CL177" s="44"/>
      <c r="CM177" s="44"/>
      <c r="CN177" s="44"/>
      <c r="CO177" s="44"/>
      <c r="CP177" s="44"/>
      <c r="CQ177" s="44"/>
      <c r="CR177" s="44"/>
      <c r="CS177" s="44"/>
      <c r="CT177" s="44"/>
      <c r="CU177" s="44"/>
      <c r="CV177" s="44"/>
      <c r="CW177" s="44"/>
      <c r="CX177" s="44"/>
      <c r="CY177" s="44"/>
      <c r="CZ177" s="44"/>
      <c r="DA177" s="44"/>
      <c r="DB177" s="44"/>
      <c r="DC177" s="44"/>
      <c r="DD177" s="44"/>
    </row>
    <row r="178">
      <c r="A178" s="48"/>
      <c r="B178" s="40">
        <v>3.31000000354E11</v>
      </c>
      <c r="C178" s="40">
        <v>441157.0</v>
      </c>
      <c r="D178" s="33">
        <f t="shared" si="3"/>
        <v>177</v>
      </c>
      <c r="E178" s="49" t="s">
        <v>298</v>
      </c>
      <c r="F178" s="26">
        <f t="shared" si="1"/>
        <v>4</v>
      </c>
      <c r="G178" s="40">
        <v>250.0</v>
      </c>
      <c r="H178" s="28">
        <f t="shared" si="4"/>
        <v>1000</v>
      </c>
      <c r="I178" s="40" t="s">
        <v>8</v>
      </c>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0">
        <v>4.0</v>
      </c>
      <c r="BA178" s="44"/>
      <c r="BB178" s="44"/>
      <c r="BC178" s="44"/>
      <c r="BD178" s="44"/>
      <c r="BE178" s="44"/>
      <c r="BF178" s="44"/>
      <c r="BG178" s="44"/>
      <c r="BH178" s="44"/>
      <c r="BI178" s="44"/>
      <c r="BJ178" s="44"/>
      <c r="BK178" s="44"/>
      <c r="BL178" s="44"/>
      <c r="BM178" s="44"/>
      <c r="BN178" s="44"/>
      <c r="BO178" s="44"/>
      <c r="BP178" s="44"/>
      <c r="BQ178" s="44"/>
      <c r="BR178" s="44"/>
      <c r="BS178" s="44"/>
      <c r="BT178" s="44"/>
      <c r="BU178" s="44"/>
      <c r="BV178" s="44"/>
      <c r="BW178" s="44"/>
      <c r="BX178" s="44"/>
      <c r="BY178" s="44"/>
      <c r="BZ178" s="44"/>
      <c r="CA178" s="44"/>
      <c r="CB178" s="44"/>
      <c r="CC178" s="44"/>
      <c r="CD178" s="44"/>
      <c r="CE178" s="44"/>
      <c r="CF178" s="44"/>
      <c r="CG178" s="44"/>
      <c r="CH178" s="44"/>
      <c r="CI178" s="44"/>
      <c r="CJ178" s="44"/>
      <c r="CK178" s="44"/>
      <c r="CL178" s="44"/>
      <c r="CM178" s="44"/>
      <c r="CN178" s="44"/>
      <c r="CO178" s="44"/>
      <c r="CP178" s="44"/>
      <c r="CQ178" s="44"/>
      <c r="CR178" s="44"/>
      <c r="CS178" s="44"/>
      <c r="CT178" s="44"/>
      <c r="CU178" s="44"/>
      <c r="CV178" s="44"/>
      <c r="CW178" s="44"/>
      <c r="CX178" s="44"/>
      <c r="CY178" s="44"/>
      <c r="CZ178" s="44"/>
      <c r="DA178" s="44"/>
      <c r="DB178" s="44"/>
      <c r="DC178" s="44"/>
      <c r="DD178" s="44"/>
    </row>
    <row r="179">
      <c r="A179" s="48"/>
      <c r="B179" s="40">
        <v>3.32000000501E11</v>
      </c>
      <c r="C179" s="40">
        <v>612080.0</v>
      </c>
      <c r="D179" s="33">
        <f t="shared" si="3"/>
        <v>178</v>
      </c>
      <c r="E179" s="49" t="s">
        <v>299</v>
      </c>
      <c r="F179" s="26">
        <f t="shared" si="1"/>
        <v>1</v>
      </c>
      <c r="G179" s="40">
        <v>650.0</v>
      </c>
      <c r="H179" s="28">
        <f t="shared" si="4"/>
        <v>650</v>
      </c>
      <c r="I179" s="40" t="s">
        <v>8</v>
      </c>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0">
        <v>1.0</v>
      </c>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c r="BZ179" s="44"/>
      <c r="CA179" s="44"/>
      <c r="CB179" s="44"/>
      <c r="CC179" s="44"/>
      <c r="CD179" s="44"/>
      <c r="CE179" s="44"/>
      <c r="CF179" s="44"/>
      <c r="CG179" s="44"/>
      <c r="CH179" s="44"/>
      <c r="CI179" s="44"/>
      <c r="CJ179" s="44"/>
      <c r="CK179" s="44"/>
      <c r="CL179" s="44"/>
      <c r="CM179" s="44"/>
      <c r="CN179" s="44"/>
      <c r="CO179" s="44"/>
      <c r="CP179" s="44"/>
      <c r="CQ179" s="44"/>
      <c r="CR179" s="44"/>
      <c r="CS179" s="44"/>
      <c r="CT179" s="44"/>
      <c r="CU179" s="44"/>
      <c r="CV179" s="44"/>
      <c r="CW179" s="44"/>
      <c r="CX179" s="44"/>
      <c r="CY179" s="44"/>
      <c r="CZ179" s="44"/>
      <c r="DA179" s="44"/>
      <c r="DB179" s="44"/>
      <c r="DC179" s="44"/>
      <c r="DD179" s="44"/>
    </row>
    <row r="180">
      <c r="A180" s="48"/>
      <c r="B180" s="40">
        <v>3.3200000018E11</v>
      </c>
      <c r="C180" s="40">
        <v>458048.0</v>
      </c>
      <c r="D180" s="33">
        <f t="shared" si="3"/>
        <v>179</v>
      </c>
      <c r="E180" s="49" t="s">
        <v>300</v>
      </c>
      <c r="F180" s="26">
        <f t="shared" si="1"/>
        <v>71</v>
      </c>
      <c r="G180" s="40">
        <v>300.0</v>
      </c>
      <c r="H180" s="28">
        <f t="shared" si="4"/>
        <v>21300</v>
      </c>
      <c r="I180" s="40" t="s">
        <v>8</v>
      </c>
      <c r="J180" s="44"/>
      <c r="K180" s="44"/>
      <c r="L180" s="44"/>
      <c r="M180" s="44"/>
      <c r="N180" s="44"/>
      <c r="O180" s="44"/>
      <c r="P180" s="44"/>
      <c r="Q180" s="44"/>
      <c r="R180" s="44"/>
      <c r="S180" s="44"/>
      <c r="T180" s="44"/>
      <c r="U180" s="44"/>
      <c r="V180" s="44"/>
      <c r="W180" s="44"/>
      <c r="X180" s="44"/>
      <c r="Y180" s="44"/>
      <c r="Z180" s="44"/>
      <c r="AA180" s="44"/>
      <c r="AB180" s="44"/>
      <c r="AC180" s="44"/>
      <c r="AD180" s="40">
        <v>4.0</v>
      </c>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0">
        <v>40.0</v>
      </c>
      <c r="BI180" s="44"/>
      <c r="BJ180" s="44"/>
      <c r="BK180" s="44"/>
      <c r="BL180" s="44"/>
      <c r="BM180" s="44"/>
      <c r="BN180" s="44"/>
      <c r="BO180" s="44"/>
      <c r="BP180" s="44"/>
      <c r="BQ180" s="40">
        <v>3.0</v>
      </c>
      <c r="BR180" s="44"/>
      <c r="BS180" s="44"/>
      <c r="BT180" s="44"/>
      <c r="BU180" s="44"/>
      <c r="BV180" s="44"/>
      <c r="BW180" s="44"/>
      <c r="BX180" s="44"/>
      <c r="BY180" s="44"/>
      <c r="BZ180" s="40">
        <v>15.0</v>
      </c>
      <c r="CA180" s="44"/>
      <c r="CB180" s="44"/>
      <c r="CC180" s="44"/>
      <c r="CD180" s="40">
        <v>9.0</v>
      </c>
      <c r="CE180" s="44"/>
      <c r="CF180" s="44"/>
      <c r="CG180" s="44"/>
      <c r="CH180" s="44"/>
      <c r="CI180" s="44"/>
      <c r="CJ180" s="44"/>
      <c r="CK180" s="44"/>
      <c r="CL180" s="44"/>
      <c r="CM180" s="44"/>
      <c r="CN180" s="44"/>
      <c r="CO180" s="44"/>
      <c r="CP180" s="44"/>
      <c r="CQ180" s="44"/>
      <c r="CR180" s="44"/>
      <c r="CS180" s="44"/>
      <c r="CT180" s="44"/>
      <c r="CU180" s="44"/>
      <c r="CV180" s="44"/>
      <c r="CW180" s="44"/>
      <c r="CX180" s="44"/>
      <c r="CY180" s="44"/>
      <c r="CZ180" s="44"/>
      <c r="DA180" s="44"/>
      <c r="DB180" s="44"/>
      <c r="DC180" s="44"/>
      <c r="DD180" s="44"/>
    </row>
    <row r="181">
      <c r="A181" s="48"/>
      <c r="B181" s="40">
        <v>3.32000000154E11</v>
      </c>
      <c r="C181" s="40">
        <v>311387.0</v>
      </c>
      <c r="D181" s="33">
        <f t="shared" si="3"/>
        <v>180</v>
      </c>
      <c r="E181" s="49" t="s">
        <v>301</v>
      </c>
      <c r="F181" s="26">
        <f t="shared" si="1"/>
        <v>6</v>
      </c>
      <c r="G181" s="40">
        <v>3100.0</v>
      </c>
      <c r="H181" s="28">
        <f t="shared" si="4"/>
        <v>18600</v>
      </c>
      <c r="I181" s="40" t="s">
        <v>8</v>
      </c>
      <c r="J181" s="44"/>
      <c r="K181" s="44"/>
      <c r="L181" s="44"/>
      <c r="M181" s="44"/>
      <c r="N181" s="44"/>
      <c r="O181" s="44"/>
      <c r="P181" s="44"/>
      <c r="Q181" s="44"/>
      <c r="R181" s="44"/>
      <c r="S181" s="44"/>
      <c r="T181" s="44"/>
      <c r="U181" s="44"/>
      <c r="V181" s="44"/>
      <c r="W181" s="44"/>
      <c r="X181" s="44"/>
      <c r="Y181" s="44"/>
      <c r="Z181" s="44"/>
      <c r="AA181" s="44"/>
      <c r="AB181" s="44"/>
      <c r="AC181" s="44"/>
      <c r="AD181" s="40">
        <v>1.0</v>
      </c>
      <c r="AE181" s="44"/>
      <c r="AF181" s="44"/>
      <c r="AG181" s="44"/>
      <c r="AH181" s="44"/>
      <c r="AI181" s="44"/>
      <c r="AJ181" s="44"/>
      <c r="AK181" s="44"/>
      <c r="AL181" s="44"/>
      <c r="AM181" s="40">
        <v>3.0</v>
      </c>
      <c r="AN181" s="44"/>
      <c r="AO181" s="44"/>
      <c r="AP181" s="44"/>
      <c r="AQ181" s="44"/>
      <c r="AR181" s="44"/>
      <c r="AS181" s="44"/>
      <c r="AT181" s="44"/>
      <c r="AU181" s="44"/>
      <c r="AV181" s="44"/>
      <c r="AW181" s="44"/>
      <c r="AX181" s="44"/>
      <c r="AY181" s="44"/>
      <c r="AZ181" s="44"/>
      <c r="BA181" s="44"/>
      <c r="BB181" s="44"/>
      <c r="BC181" s="44"/>
      <c r="BD181" s="44"/>
      <c r="BE181" s="40">
        <v>2.0</v>
      </c>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c r="CR181" s="44"/>
      <c r="CS181" s="44"/>
      <c r="CT181" s="44"/>
      <c r="CU181" s="44"/>
      <c r="CV181" s="44"/>
      <c r="CW181" s="44"/>
      <c r="CX181" s="44"/>
      <c r="CY181" s="44"/>
      <c r="CZ181" s="44"/>
      <c r="DA181" s="44"/>
      <c r="DB181" s="44"/>
      <c r="DC181" s="44"/>
      <c r="DD181" s="44"/>
    </row>
    <row r="182">
      <c r="A182" s="48"/>
      <c r="B182" s="40">
        <v>3.3200000024E11</v>
      </c>
      <c r="C182" s="40">
        <v>150667.0</v>
      </c>
      <c r="D182" s="33">
        <f t="shared" si="3"/>
        <v>181</v>
      </c>
      <c r="E182" s="49" t="s">
        <v>302</v>
      </c>
      <c r="F182" s="26">
        <f t="shared" si="1"/>
        <v>6</v>
      </c>
      <c r="G182" s="40">
        <v>700.0</v>
      </c>
      <c r="H182" s="28">
        <f t="shared" si="4"/>
        <v>4200</v>
      </c>
      <c r="I182" s="40" t="s">
        <v>8</v>
      </c>
      <c r="J182" s="44"/>
      <c r="K182" s="44"/>
      <c r="L182" s="44"/>
      <c r="M182" s="44"/>
      <c r="N182" s="44"/>
      <c r="O182" s="44"/>
      <c r="P182" s="44"/>
      <c r="Q182" s="44"/>
      <c r="R182" s="44"/>
      <c r="S182" s="44"/>
      <c r="T182" s="44"/>
      <c r="U182" s="44"/>
      <c r="V182" s="44"/>
      <c r="W182" s="44"/>
      <c r="X182" s="44"/>
      <c r="Y182" s="44"/>
      <c r="Z182" s="44"/>
      <c r="AA182" s="44"/>
      <c r="AB182" s="44"/>
      <c r="AC182" s="44"/>
      <c r="AD182" s="40">
        <v>1.0</v>
      </c>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0">
        <v>2.0</v>
      </c>
      <c r="BD182" s="44"/>
      <c r="BE182" s="40">
        <v>1.0</v>
      </c>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0">
        <v>2.0</v>
      </c>
      <c r="CU182" s="44"/>
      <c r="CV182" s="44"/>
      <c r="CW182" s="44"/>
      <c r="CX182" s="44"/>
      <c r="CY182" s="44"/>
      <c r="CZ182" s="44"/>
      <c r="DA182" s="44"/>
      <c r="DB182" s="44"/>
      <c r="DC182" s="44"/>
      <c r="DD182" s="44"/>
    </row>
    <row r="183">
      <c r="A183" s="48"/>
      <c r="B183" s="40">
        <v>3.32000000008E11</v>
      </c>
      <c r="C183" s="40">
        <v>470923.0</v>
      </c>
      <c r="D183" s="33">
        <f t="shared" si="3"/>
        <v>182</v>
      </c>
      <c r="E183" s="49" t="s">
        <v>303</v>
      </c>
      <c r="F183" s="26">
        <f t="shared" si="1"/>
        <v>2</v>
      </c>
      <c r="G183" s="40">
        <v>10500.0</v>
      </c>
      <c r="H183" s="28">
        <f t="shared" si="4"/>
        <v>21000</v>
      </c>
      <c r="I183" s="40" t="s">
        <v>8</v>
      </c>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0">
        <v>2.0</v>
      </c>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c r="CR183" s="44"/>
      <c r="CS183" s="44"/>
      <c r="CT183" s="44"/>
      <c r="CU183" s="44"/>
      <c r="CV183" s="44"/>
      <c r="CW183" s="44"/>
      <c r="CX183" s="44"/>
      <c r="CY183" s="44"/>
      <c r="CZ183" s="44"/>
      <c r="DA183" s="44"/>
      <c r="DB183" s="44"/>
      <c r="DC183" s="44"/>
      <c r="DD183" s="44"/>
    </row>
    <row r="184">
      <c r="A184" s="48"/>
      <c r="B184" s="40">
        <v>3.31000000222E11</v>
      </c>
      <c r="C184" s="40">
        <v>419861.0</v>
      </c>
      <c r="D184" s="33">
        <f t="shared" si="3"/>
        <v>183</v>
      </c>
      <c r="E184" s="49" t="s">
        <v>304</v>
      </c>
      <c r="F184" s="26">
        <f t="shared" si="1"/>
        <v>20</v>
      </c>
      <c r="G184" s="40">
        <v>40.0</v>
      </c>
      <c r="H184" s="28">
        <f t="shared" si="4"/>
        <v>800</v>
      </c>
      <c r="I184" s="40" t="s">
        <v>8</v>
      </c>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0">
        <v>20.0</v>
      </c>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4"/>
      <c r="CR184" s="44"/>
      <c r="CS184" s="44"/>
      <c r="CT184" s="44"/>
      <c r="CU184" s="44"/>
      <c r="CV184" s="44"/>
      <c r="CW184" s="44"/>
      <c r="CX184" s="44"/>
      <c r="CY184" s="44"/>
      <c r="CZ184" s="44"/>
      <c r="DA184" s="44"/>
      <c r="DB184" s="44"/>
      <c r="DC184" s="44"/>
      <c r="DD184" s="44"/>
    </row>
    <row r="185">
      <c r="A185" s="48"/>
      <c r="B185" s="40">
        <v>3.31000000355E11</v>
      </c>
      <c r="C185" s="40">
        <v>423977.0</v>
      </c>
      <c r="D185" s="33">
        <f t="shared" si="3"/>
        <v>184</v>
      </c>
      <c r="E185" s="49" t="s">
        <v>305</v>
      </c>
      <c r="F185" s="26">
        <f t="shared" si="1"/>
        <v>4</v>
      </c>
      <c r="G185" s="40">
        <v>12.0</v>
      </c>
      <c r="H185" s="28">
        <f t="shared" si="4"/>
        <v>48</v>
      </c>
      <c r="I185" s="40" t="s">
        <v>8</v>
      </c>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0">
        <v>2.0</v>
      </c>
      <c r="AR185" s="44"/>
      <c r="AS185" s="44"/>
      <c r="AT185" s="44"/>
      <c r="AU185" s="44"/>
      <c r="AV185" s="44"/>
      <c r="AW185" s="44"/>
      <c r="AX185" s="44"/>
      <c r="AY185" s="44"/>
      <c r="AZ185" s="44"/>
      <c r="BA185" s="44"/>
      <c r="BB185" s="44"/>
      <c r="BC185" s="44"/>
      <c r="BD185" s="44"/>
      <c r="BE185" s="44"/>
      <c r="BF185" s="40">
        <v>2.0</v>
      </c>
      <c r="BG185" s="44"/>
      <c r="BH185" s="44"/>
      <c r="BI185" s="44"/>
      <c r="BJ185" s="44"/>
      <c r="BK185" s="44"/>
      <c r="BL185" s="44"/>
      <c r="BM185" s="44"/>
      <c r="BN185" s="44"/>
      <c r="BO185" s="44"/>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c r="CO185" s="44"/>
      <c r="CP185" s="44"/>
      <c r="CQ185" s="44"/>
      <c r="CR185" s="44"/>
      <c r="CS185" s="44"/>
      <c r="CT185" s="44"/>
      <c r="CU185" s="44"/>
      <c r="CV185" s="44"/>
      <c r="CW185" s="44"/>
      <c r="CX185" s="44"/>
      <c r="CY185" s="44"/>
      <c r="CZ185" s="44"/>
      <c r="DA185" s="44"/>
      <c r="DB185" s="44"/>
      <c r="DC185" s="44"/>
      <c r="DD185" s="44"/>
    </row>
    <row r="186">
      <c r="A186" s="48"/>
      <c r="B186" s="40">
        <v>3.32000000258E11</v>
      </c>
      <c r="C186" s="40">
        <v>296895.0</v>
      </c>
      <c r="D186" s="33">
        <f t="shared" si="3"/>
        <v>185</v>
      </c>
      <c r="E186" s="49" t="s">
        <v>306</v>
      </c>
      <c r="F186" s="26">
        <f t="shared" si="1"/>
        <v>2</v>
      </c>
      <c r="G186" s="40">
        <v>4300.0</v>
      </c>
      <c r="H186" s="28">
        <f t="shared" si="4"/>
        <v>8600</v>
      </c>
      <c r="I186" s="40" t="s">
        <v>8</v>
      </c>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4"/>
      <c r="BJ186" s="44"/>
      <c r="BK186" s="44"/>
      <c r="BL186" s="44"/>
      <c r="BM186" s="44"/>
      <c r="BN186" s="44"/>
      <c r="BO186" s="44"/>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0">
        <v>2.0</v>
      </c>
      <c r="CM186" s="44"/>
      <c r="CN186" s="44"/>
      <c r="CO186" s="44"/>
      <c r="CP186" s="44"/>
      <c r="CQ186" s="44"/>
      <c r="CR186" s="44"/>
      <c r="CS186" s="44"/>
      <c r="CT186" s="44"/>
      <c r="CU186" s="44"/>
      <c r="CV186" s="44"/>
      <c r="CW186" s="44"/>
      <c r="CX186" s="44"/>
      <c r="CY186" s="44"/>
      <c r="CZ186" s="44"/>
      <c r="DA186" s="44"/>
      <c r="DB186" s="44"/>
      <c r="DC186" s="44"/>
      <c r="DD186" s="44"/>
    </row>
    <row r="187">
      <c r="A187" s="48"/>
      <c r="B187" s="40">
        <v>3.31000000053E11</v>
      </c>
      <c r="C187" s="40">
        <v>398547.0</v>
      </c>
      <c r="D187" s="33">
        <f t="shared" si="3"/>
        <v>186</v>
      </c>
      <c r="E187" s="49" t="s">
        <v>307</v>
      </c>
      <c r="F187" s="26">
        <f t="shared" si="1"/>
        <v>6</v>
      </c>
      <c r="G187" s="40">
        <v>600.0</v>
      </c>
      <c r="H187" s="28">
        <f t="shared" si="4"/>
        <v>3600</v>
      </c>
      <c r="I187" s="40" t="s">
        <v>8</v>
      </c>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0">
        <v>6.0</v>
      </c>
      <c r="BD187" s="44"/>
      <c r="BE187" s="44"/>
      <c r="BF187" s="44"/>
      <c r="BG187" s="44"/>
      <c r="BH187" s="44"/>
      <c r="BI187" s="44"/>
      <c r="BJ187" s="44"/>
      <c r="BK187" s="44"/>
      <c r="BL187" s="44"/>
      <c r="BM187" s="44"/>
      <c r="BN187" s="44"/>
      <c r="BO187" s="44"/>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c r="CO187" s="44"/>
      <c r="CP187" s="44"/>
      <c r="CQ187" s="44"/>
      <c r="CR187" s="44"/>
      <c r="CS187" s="44"/>
      <c r="CT187" s="44"/>
      <c r="CU187" s="44"/>
      <c r="CV187" s="44"/>
      <c r="CW187" s="44"/>
      <c r="CX187" s="44"/>
      <c r="CY187" s="44"/>
      <c r="CZ187" s="44"/>
      <c r="DA187" s="44"/>
      <c r="DB187" s="44"/>
      <c r="DC187" s="44"/>
      <c r="DD187" s="44"/>
    </row>
    <row r="188">
      <c r="A188" s="48"/>
      <c r="B188" s="40">
        <v>3.3100000005E11</v>
      </c>
      <c r="C188" s="40">
        <v>426375.0</v>
      </c>
      <c r="D188" s="33">
        <f t="shared" si="3"/>
        <v>187</v>
      </c>
      <c r="E188" s="49" t="s">
        <v>308</v>
      </c>
      <c r="F188" s="26">
        <f t="shared" si="1"/>
        <v>6</v>
      </c>
      <c r="G188" s="40">
        <v>750.0</v>
      </c>
      <c r="H188" s="28">
        <f t="shared" si="4"/>
        <v>4500</v>
      </c>
      <c r="I188" s="40" t="s">
        <v>8</v>
      </c>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0">
        <v>6.0</v>
      </c>
      <c r="BD188" s="44"/>
      <c r="BE188" s="44"/>
      <c r="BF188" s="44"/>
      <c r="BG188" s="44"/>
      <c r="BH188" s="44"/>
      <c r="BI188" s="44"/>
      <c r="BJ188" s="44"/>
      <c r="BK188" s="44"/>
      <c r="BL188" s="44"/>
      <c r="BM188" s="44"/>
      <c r="BN188" s="44"/>
      <c r="BO188" s="44"/>
      <c r="BP188" s="44"/>
      <c r="BQ188" s="44"/>
      <c r="BR188" s="44"/>
      <c r="BS188" s="44"/>
      <c r="BT188" s="44"/>
      <c r="BU188" s="44"/>
      <c r="BV188" s="44"/>
      <c r="BW188" s="44"/>
      <c r="BX188" s="44"/>
      <c r="BY188" s="44"/>
      <c r="BZ188" s="44"/>
      <c r="CA188" s="44"/>
      <c r="CB188" s="44"/>
      <c r="CC188" s="44"/>
      <c r="CD188" s="44"/>
      <c r="CE188" s="44"/>
      <c r="CF188" s="44"/>
      <c r="CG188" s="44"/>
      <c r="CH188" s="44"/>
      <c r="CI188" s="44"/>
      <c r="CJ188" s="44"/>
      <c r="CK188" s="44"/>
      <c r="CL188" s="44"/>
      <c r="CM188" s="44"/>
      <c r="CN188" s="44"/>
      <c r="CO188" s="44"/>
      <c r="CP188" s="44"/>
      <c r="CQ188" s="44"/>
      <c r="CR188" s="44"/>
      <c r="CS188" s="44"/>
      <c r="CT188" s="44"/>
      <c r="CU188" s="44"/>
      <c r="CV188" s="44"/>
      <c r="CW188" s="44"/>
      <c r="CX188" s="44"/>
      <c r="CY188" s="44"/>
      <c r="CZ188" s="44"/>
      <c r="DA188" s="44"/>
      <c r="DB188" s="44"/>
      <c r="DC188" s="44"/>
      <c r="DD188" s="44"/>
    </row>
    <row r="189">
      <c r="A189" s="48"/>
      <c r="B189" s="40">
        <v>3.32000000205E11</v>
      </c>
      <c r="C189" s="40">
        <v>460591.0</v>
      </c>
      <c r="D189" s="33">
        <f t="shared" si="3"/>
        <v>188</v>
      </c>
      <c r="E189" s="49" t="s">
        <v>309</v>
      </c>
      <c r="F189" s="26">
        <f t="shared" si="1"/>
        <v>5</v>
      </c>
      <c r="G189" s="40">
        <v>400.0</v>
      </c>
      <c r="H189" s="28">
        <f t="shared" si="4"/>
        <v>2000</v>
      </c>
      <c r="I189" s="40" t="s">
        <v>8</v>
      </c>
      <c r="J189" s="44"/>
      <c r="K189" s="40">
        <v>2.0</v>
      </c>
      <c r="L189" s="44"/>
      <c r="M189" s="44"/>
      <c r="N189" s="44"/>
      <c r="O189" s="44"/>
      <c r="P189" s="44"/>
      <c r="Q189" s="44"/>
      <c r="R189" s="44"/>
      <c r="S189" s="44"/>
      <c r="T189" s="44"/>
      <c r="U189" s="44"/>
      <c r="V189" s="44"/>
      <c r="W189" s="44"/>
      <c r="X189" s="44"/>
      <c r="Y189" s="44"/>
      <c r="Z189" s="44"/>
      <c r="AA189" s="44"/>
      <c r="AB189" s="44"/>
      <c r="AC189" s="44"/>
      <c r="AD189" s="40">
        <v>1.0</v>
      </c>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0">
        <v>2.0</v>
      </c>
      <c r="BD189" s="44"/>
      <c r="BE189" s="44"/>
      <c r="BF189" s="44"/>
      <c r="BG189" s="44"/>
      <c r="BH189" s="44"/>
      <c r="BI189" s="44"/>
      <c r="BJ189" s="44"/>
      <c r="BK189" s="44"/>
      <c r="BL189" s="44"/>
      <c r="BM189" s="44"/>
      <c r="BN189" s="44"/>
      <c r="BO189" s="44"/>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44"/>
      <c r="CR189" s="44"/>
      <c r="CS189" s="44"/>
      <c r="CT189" s="44"/>
      <c r="CU189" s="44"/>
      <c r="CV189" s="44"/>
      <c r="CW189" s="44"/>
      <c r="CX189" s="44"/>
      <c r="CY189" s="44"/>
      <c r="CZ189" s="44"/>
      <c r="DA189" s="44"/>
      <c r="DB189" s="44"/>
      <c r="DC189" s="44"/>
      <c r="DD189" s="44"/>
    </row>
    <row r="190">
      <c r="A190" s="48"/>
      <c r="B190" s="40">
        <v>3.3200000043E11</v>
      </c>
      <c r="C190" s="40">
        <v>460726.0</v>
      </c>
      <c r="D190" s="33">
        <f t="shared" si="3"/>
        <v>189</v>
      </c>
      <c r="E190" s="49" t="s">
        <v>310</v>
      </c>
      <c r="F190" s="26">
        <f t="shared" si="1"/>
        <v>2</v>
      </c>
      <c r="G190" s="40">
        <v>750.0</v>
      </c>
      <c r="H190" s="28">
        <f t="shared" si="4"/>
        <v>1500</v>
      </c>
      <c r="I190" s="40" t="s">
        <v>8</v>
      </c>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0">
        <v>2.0</v>
      </c>
      <c r="BD190" s="44"/>
      <c r="BE190" s="44"/>
      <c r="BF190" s="44"/>
      <c r="BG190" s="44"/>
      <c r="BH190" s="44"/>
      <c r="BI190" s="44"/>
      <c r="BJ190" s="44"/>
      <c r="BK190" s="44"/>
      <c r="BL190" s="44"/>
      <c r="BM190" s="44"/>
      <c r="BN190" s="44"/>
      <c r="BO190" s="44"/>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44"/>
      <c r="CR190" s="44"/>
      <c r="CS190" s="44"/>
      <c r="CT190" s="44"/>
      <c r="CU190" s="44"/>
      <c r="CV190" s="44"/>
      <c r="CW190" s="44"/>
      <c r="CX190" s="44"/>
      <c r="CY190" s="44"/>
      <c r="CZ190" s="44"/>
      <c r="DA190" s="44"/>
      <c r="DB190" s="44"/>
      <c r="DC190" s="44"/>
      <c r="DD190" s="44"/>
    </row>
    <row r="191">
      <c r="A191" s="48"/>
      <c r="B191" s="40">
        <v>3.3200000032E11</v>
      </c>
      <c r="C191" s="40">
        <v>302916.0</v>
      </c>
      <c r="D191" s="33">
        <f t="shared" si="3"/>
        <v>190</v>
      </c>
      <c r="E191" s="49" t="s">
        <v>311</v>
      </c>
      <c r="F191" s="26">
        <f t="shared" si="1"/>
        <v>13</v>
      </c>
      <c r="G191" s="40">
        <v>4000.0</v>
      </c>
      <c r="H191" s="28">
        <f t="shared" si="4"/>
        <v>52000</v>
      </c>
      <c r="I191" s="40" t="s">
        <v>8</v>
      </c>
      <c r="J191" s="44"/>
      <c r="K191" s="40">
        <v>2.0</v>
      </c>
      <c r="L191" s="44"/>
      <c r="M191" s="44"/>
      <c r="N191" s="44"/>
      <c r="O191" s="44"/>
      <c r="P191" s="44"/>
      <c r="Q191" s="44"/>
      <c r="R191" s="44"/>
      <c r="S191" s="44"/>
      <c r="T191" s="44"/>
      <c r="U191" s="44"/>
      <c r="V191" s="44"/>
      <c r="W191" s="44"/>
      <c r="X191" s="44"/>
      <c r="Y191" s="44"/>
      <c r="Z191" s="44"/>
      <c r="AA191" s="44"/>
      <c r="AB191" s="44"/>
      <c r="AC191" s="44"/>
      <c r="AD191" s="40">
        <v>1.0</v>
      </c>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c r="BI191" s="44"/>
      <c r="BJ191" s="44"/>
      <c r="BK191" s="44"/>
      <c r="BL191" s="44"/>
      <c r="BM191" s="44"/>
      <c r="BN191" s="44"/>
      <c r="BO191" s="44"/>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c r="CO191" s="44"/>
      <c r="CP191" s="44"/>
      <c r="CQ191" s="44"/>
      <c r="CR191" s="44"/>
      <c r="CS191" s="44"/>
      <c r="CT191" s="44"/>
      <c r="CU191" s="40">
        <v>10.0</v>
      </c>
      <c r="CV191" s="44"/>
      <c r="CW191" s="44"/>
      <c r="CX191" s="44"/>
      <c r="CY191" s="44"/>
      <c r="CZ191" s="44"/>
      <c r="DA191" s="44"/>
      <c r="DB191" s="44"/>
      <c r="DC191" s="44"/>
      <c r="DD191" s="44"/>
    </row>
    <row r="192">
      <c r="A192" s="48"/>
      <c r="B192" s="40">
        <v>3.32000000344E11</v>
      </c>
      <c r="C192" s="40">
        <v>486588.0</v>
      </c>
      <c r="D192" s="33">
        <f t="shared" si="3"/>
        <v>191</v>
      </c>
      <c r="E192" s="49" t="s">
        <v>312</v>
      </c>
      <c r="F192" s="26">
        <f t="shared" si="1"/>
        <v>5</v>
      </c>
      <c r="G192" s="40">
        <v>10000.0</v>
      </c>
      <c r="H192" s="28">
        <f t="shared" si="4"/>
        <v>50000</v>
      </c>
      <c r="I192" s="40" t="s">
        <v>8</v>
      </c>
      <c r="J192" s="44"/>
      <c r="K192" s="40">
        <v>2.0</v>
      </c>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c r="BG192" s="44"/>
      <c r="BH192" s="44"/>
      <c r="BI192" s="44"/>
      <c r="BJ192" s="44"/>
      <c r="BK192" s="44"/>
      <c r="BL192" s="44"/>
      <c r="BM192" s="44"/>
      <c r="BN192" s="44"/>
      <c r="BO192" s="44"/>
      <c r="BP192" s="44"/>
      <c r="BQ192" s="44"/>
      <c r="BR192" s="44"/>
      <c r="BS192" s="44"/>
      <c r="BT192" s="44"/>
      <c r="BU192" s="44"/>
      <c r="BV192" s="44"/>
      <c r="BW192" s="44"/>
      <c r="BX192" s="44"/>
      <c r="BY192" s="44"/>
      <c r="BZ192" s="44"/>
      <c r="CA192" s="44"/>
      <c r="CB192" s="44"/>
      <c r="CC192" s="44"/>
      <c r="CD192" s="44"/>
      <c r="CE192" s="44"/>
      <c r="CF192" s="44"/>
      <c r="CG192" s="44"/>
      <c r="CH192" s="44"/>
      <c r="CI192" s="44"/>
      <c r="CJ192" s="44"/>
      <c r="CK192" s="44"/>
      <c r="CL192" s="44"/>
      <c r="CM192" s="44"/>
      <c r="CN192" s="44"/>
      <c r="CO192" s="44"/>
      <c r="CP192" s="44"/>
      <c r="CQ192" s="44"/>
      <c r="CR192" s="44"/>
      <c r="CS192" s="44"/>
      <c r="CT192" s="44"/>
      <c r="CU192" s="40">
        <v>3.0</v>
      </c>
      <c r="CV192" s="44"/>
      <c r="CW192" s="44"/>
      <c r="CX192" s="44"/>
      <c r="CY192" s="44"/>
      <c r="CZ192" s="44"/>
      <c r="DA192" s="44"/>
      <c r="DB192" s="44"/>
      <c r="DC192" s="44"/>
      <c r="DD192" s="44"/>
    </row>
    <row r="193">
      <c r="A193" s="48"/>
      <c r="B193" s="40">
        <v>3.32000000507E11</v>
      </c>
      <c r="C193" s="40">
        <v>150292.0</v>
      </c>
      <c r="D193" s="33">
        <f t="shared" si="3"/>
        <v>192</v>
      </c>
      <c r="E193" s="49" t="s">
        <v>313</v>
      </c>
      <c r="F193" s="26">
        <f t="shared" si="1"/>
        <v>2</v>
      </c>
      <c r="G193" s="40">
        <v>9800.0</v>
      </c>
      <c r="H193" s="28">
        <f t="shared" si="4"/>
        <v>19600</v>
      </c>
      <c r="I193" s="40" t="s">
        <v>8</v>
      </c>
      <c r="J193" s="44"/>
      <c r="K193" s="40">
        <v>2.0</v>
      </c>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c r="BI193" s="44"/>
      <c r="BJ193" s="44"/>
      <c r="BK193" s="44"/>
      <c r="BL193" s="44"/>
      <c r="BM193" s="44"/>
      <c r="BN193" s="44"/>
      <c r="BO193" s="44"/>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4"/>
      <c r="CR193" s="44"/>
      <c r="CS193" s="44"/>
      <c r="CT193" s="44"/>
      <c r="CU193" s="44"/>
      <c r="CV193" s="44"/>
      <c r="CW193" s="44"/>
      <c r="CX193" s="44"/>
      <c r="CY193" s="44"/>
      <c r="CZ193" s="44"/>
      <c r="DA193" s="44"/>
      <c r="DB193" s="44"/>
      <c r="DC193" s="44"/>
      <c r="DD193" s="44"/>
    </row>
    <row r="194">
      <c r="A194" s="48"/>
      <c r="B194" s="40">
        <v>3.31000000356E11</v>
      </c>
      <c r="C194" s="40">
        <v>150678.0</v>
      </c>
      <c r="D194" s="33">
        <f t="shared" si="3"/>
        <v>193</v>
      </c>
      <c r="E194" s="49" t="s">
        <v>314</v>
      </c>
      <c r="F194" s="26">
        <f t="shared" si="1"/>
        <v>2</v>
      </c>
      <c r="G194" s="40">
        <v>600.0</v>
      </c>
      <c r="H194" s="28">
        <f t="shared" si="4"/>
        <v>1200</v>
      </c>
      <c r="I194" s="40" t="s">
        <v>8</v>
      </c>
      <c r="J194" s="44"/>
      <c r="K194" s="40">
        <v>2.0</v>
      </c>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4"/>
      <c r="CR194" s="44"/>
      <c r="CS194" s="44"/>
      <c r="CT194" s="44"/>
      <c r="CU194" s="44"/>
      <c r="CV194" s="44"/>
      <c r="CW194" s="44"/>
      <c r="CX194" s="44"/>
      <c r="CY194" s="44"/>
      <c r="CZ194" s="44"/>
      <c r="DA194" s="44"/>
      <c r="DB194" s="44"/>
      <c r="DC194" s="44"/>
      <c r="DD194" s="44"/>
    </row>
    <row r="195">
      <c r="A195" s="48"/>
      <c r="B195" s="40">
        <v>3.3200000034E11</v>
      </c>
      <c r="C195" s="40">
        <v>356886.0</v>
      </c>
      <c r="D195" s="33">
        <f t="shared" si="3"/>
        <v>194</v>
      </c>
      <c r="E195" s="49" t="s">
        <v>315</v>
      </c>
      <c r="F195" s="26">
        <f t="shared" si="1"/>
        <v>10</v>
      </c>
      <c r="G195" s="40">
        <v>5000.0</v>
      </c>
      <c r="H195" s="28">
        <f t="shared" si="4"/>
        <v>50000</v>
      </c>
      <c r="I195" s="40" t="s">
        <v>8</v>
      </c>
      <c r="J195" s="44"/>
      <c r="K195" s="40">
        <v>4.0</v>
      </c>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c r="BI195" s="44"/>
      <c r="BJ195" s="44"/>
      <c r="BK195" s="44"/>
      <c r="BL195" s="44"/>
      <c r="BM195" s="44"/>
      <c r="BN195" s="44"/>
      <c r="BO195" s="44"/>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c r="CQ195" s="44"/>
      <c r="CR195" s="44"/>
      <c r="CS195" s="44"/>
      <c r="CT195" s="44"/>
      <c r="CU195" s="40">
        <v>6.0</v>
      </c>
      <c r="CV195" s="44"/>
      <c r="CW195" s="44"/>
      <c r="CX195" s="44"/>
      <c r="CY195" s="44"/>
      <c r="CZ195" s="44"/>
      <c r="DA195" s="44"/>
      <c r="DB195" s="44"/>
      <c r="DC195" s="44"/>
      <c r="DD195" s="44"/>
    </row>
    <row r="196">
      <c r="A196" s="48"/>
      <c r="B196" s="40">
        <v>3.31000000318E11</v>
      </c>
      <c r="C196" s="40">
        <v>389082.0</v>
      </c>
      <c r="D196" s="33">
        <f t="shared" si="3"/>
        <v>195</v>
      </c>
      <c r="E196" s="49" t="s">
        <v>316</v>
      </c>
      <c r="F196" s="26">
        <f t="shared" si="1"/>
        <v>10</v>
      </c>
      <c r="G196" s="40">
        <v>100.0</v>
      </c>
      <c r="H196" s="28">
        <f t="shared" si="4"/>
        <v>1000</v>
      </c>
      <c r="I196" s="40" t="s">
        <v>8</v>
      </c>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c r="BG196" s="44"/>
      <c r="BH196" s="44"/>
      <c r="BI196" s="44"/>
      <c r="BJ196" s="44"/>
      <c r="BK196" s="44"/>
      <c r="BL196" s="44"/>
      <c r="BM196" s="44"/>
      <c r="BN196" s="44"/>
      <c r="BO196" s="44"/>
      <c r="BP196" s="44"/>
      <c r="BQ196" s="44"/>
      <c r="BR196" s="44"/>
      <c r="BS196" s="44"/>
      <c r="BT196" s="44"/>
      <c r="BU196" s="44"/>
      <c r="BV196" s="44"/>
      <c r="BW196" s="40">
        <v>10.0</v>
      </c>
      <c r="BX196" s="44"/>
      <c r="BY196" s="44"/>
      <c r="BZ196" s="44"/>
      <c r="CA196" s="44"/>
      <c r="CB196" s="44"/>
      <c r="CC196" s="44"/>
      <c r="CD196" s="44"/>
      <c r="CE196" s="44"/>
      <c r="CF196" s="44"/>
      <c r="CG196" s="44"/>
      <c r="CH196" s="44"/>
      <c r="CI196" s="44"/>
      <c r="CJ196" s="44"/>
      <c r="CK196" s="44"/>
      <c r="CL196" s="44"/>
      <c r="CM196" s="44"/>
      <c r="CN196" s="44"/>
      <c r="CO196" s="44"/>
      <c r="CP196" s="44"/>
      <c r="CQ196" s="44"/>
      <c r="CR196" s="44"/>
      <c r="CS196" s="44"/>
      <c r="CT196" s="44"/>
      <c r="CU196" s="44"/>
      <c r="CV196" s="44"/>
      <c r="CW196" s="44"/>
      <c r="CX196" s="44"/>
      <c r="CY196" s="44"/>
      <c r="CZ196" s="44"/>
      <c r="DA196" s="44"/>
      <c r="DB196" s="44"/>
      <c r="DC196" s="44"/>
      <c r="DD196" s="44"/>
    </row>
    <row r="197">
      <c r="A197" s="38" t="s">
        <v>113</v>
      </c>
      <c r="B197" s="40">
        <v>3.32000000036E11</v>
      </c>
      <c r="C197" s="40">
        <v>426453.0</v>
      </c>
      <c r="D197" s="33">
        <f t="shared" si="3"/>
        <v>196</v>
      </c>
      <c r="E197" s="49" t="s">
        <v>317</v>
      </c>
      <c r="F197" s="26">
        <f t="shared" si="1"/>
        <v>39</v>
      </c>
      <c r="G197" s="40">
        <v>30.0</v>
      </c>
      <c r="H197" s="28">
        <f t="shared" si="4"/>
        <v>1170</v>
      </c>
      <c r="I197" s="40" t="s">
        <v>8</v>
      </c>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c r="BG197" s="44"/>
      <c r="BH197" s="44"/>
      <c r="BI197" s="44"/>
      <c r="BJ197" s="44"/>
      <c r="BK197" s="44"/>
      <c r="BL197" s="44"/>
      <c r="BM197" s="44"/>
      <c r="BN197" s="44"/>
      <c r="BO197" s="44"/>
      <c r="BP197" s="44"/>
      <c r="BQ197" s="44"/>
      <c r="BR197" s="44"/>
      <c r="BS197" s="44"/>
      <c r="BT197" s="44"/>
      <c r="BU197" s="44"/>
      <c r="BV197" s="44"/>
      <c r="BW197" s="44"/>
      <c r="BX197" s="44"/>
      <c r="BY197" s="44"/>
      <c r="BZ197" s="40">
        <v>25.0</v>
      </c>
      <c r="CA197" s="44"/>
      <c r="CB197" s="44"/>
      <c r="CC197" s="44"/>
      <c r="CD197" s="40">
        <v>11.0</v>
      </c>
      <c r="CE197" s="44"/>
      <c r="CF197" s="44"/>
      <c r="CG197" s="44"/>
      <c r="CH197" s="44"/>
      <c r="CI197" s="44"/>
      <c r="CJ197" s="44"/>
      <c r="CK197" s="44"/>
      <c r="CL197" s="44"/>
      <c r="CM197" s="44"/>
      <c r="CN197" s="44"/>
      <c r="CO197" s="44"/>
      <c r="CP197" s="44"/>
      <c r="CQ197" s="44"/>
      <c r="CR197" s="44"/>
      <c r="CS197" s="44"/>
      <c r="CT197" s="44"/>
      <c r="CU197" s="44"/>
      <c r="CV197" s="44"/>
      <c r="CW197" s="44"/>
      <c r="CX197" s="40">
        <v>3.0</v>
      </c>
      <c r="CY197" s="44"/>
      <c r="CZ197" s="44"/>
      <c r="DA197" s="44"/>
      <c r="DB197" s="44"/>
      <c r="DC197" s="44"/>
      <c r="DD197" s="44"/>
    </row>
    <row r="198">
      <c r="A198" s="48"/>
      <c r="B198" s="40">
        <v>3.32000000221E11</v>
      </c>
      <c r="C198" s="40">
        <v>150821.0</v>
      </c>
      <c r="D198" s="33">
        <f t="shared" si="3"/>
        <v>197</v>
      </c>
      <c r="E198" s="49" t="s">
        <v>318</v>
      </c>
      <c r="F198" s="26">
        <f t="shared" si="1"/>
        <v>23</v>
      </c>
      <c r="G198" s="40">
        <v>300.0</v>
      </c>
      <c r="H198" s="28">
        <f t="shared" si="4"/>
        <v>6900</v>
      </c>
      <c r="I198" s="40" t="s">
        <v>8</v>
      </c>
      <c r="J198" s="44"/>
      <c r="K198" s="44"/>
      <c r="L198" s="44"/>
      <c r="M198" s="44"/>
      <c r="N198" s="40">
        <v>5.0</v>
      </c>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c r="BG198" s="44"/>
      <c r="BH198" s="44"/>
      <c r="BI198" s="44"/>
      <c r="BJ198" s="44"/>
      <c r="BK198" s="44"/>
      <c r="BL198" s="44"/>
      <c r="BM198" s="44"/>
      <c r="BN198" s="44"/>
      <c r="BO198" s="44"/>
      <c r="BP198" s="44"/>
      <c r="BQ198" s="40">
        <v>6.0</v>
      </c>
      <c r="BR198" s="44"/>
      <c r="BS198" s="44"/>
      <c r="BT198" s="44"/>
      <c r="BU198" s="44"/>
      <c r="BV198" s="44"/>
      <c r="BW198" s="44"/>
      <c r="BX198" s="44"/>
      <c r="BY198" s="44"/>
      <c r="BZ198" s="44"/>
      <c r="CA198" s="44"/>
      <c r="CB198" s="44"/>
      <c r="CC198" s="40">
        <v>2.0</v>
      </c>
      <c r="CD198" s="44"/>
      <c r="CE198" s="44"/>
      <c r="CF198" s="44"/>
      <c r="CG198" s="44"/>
      <c r="CH198" s="44"/>
      <c r="CI198" s="44"/>
      <c r="CJ198" s="44"/>
      <c r="CK198" s="44"/>
      <c r="CL198" s="40">
        <v>10.0</v>
      </c>
      <c r="CM198" s="44"/>
      <c r="CN198" s="44"/>
      <c r="CO198" s="44"/>
      <c r="CP198" s="44"/>
      <c r="CQ198" s="44"/>
      <c r="CR198" s="44"/>
      <c r="CS198" s="44"/>
      <c r="CT198" s="44"/>
      <c r="CU198" s="44"/>
      <c r="CV198" s="44"/>
      <c r="CW198" s="44"/>
      <c r="CX198" s="44"/>
      <c r="CY198" s="44"/>
      <c r="CZ198" s="44"/>
      <c r="DA198" s="44"/>
      <c r="DB198" s="44"/>
      <c r="DC198" s="44"/>
      <c r="DD198" s="44"/>
    </row>
    <row r="199">
      <c r="A199" s="48"/>
      <c r="B199" s="40">
        <v>3.32000000237E11</v>
      </c>
      <c r="C199" s="40">
        <v>383270.0</v>
      </c>
      <c r="D199" s="33">
        <f t="shared" si="3"/>
        <v>198</v>
      </c>
      <c r="E199" s="49" t="s">
        <v>319</v>
      </c>
      <c r="F199" s="26">
        <f t="shared" si="1"/>
        <v>2</v>
      </c>
      <c r="G199" s="40">
        <v>1500.0</v>
      </c>
      <c r="H199" s="28">
        <f t="shared" si="4"/>
        <v>3000</v>
      </c>
      <c r="I199" s="40" t="s">
        <v>8</v>
      </c>
      <c r="J199" s="44"/>
      <c r="K199" s="44"/>
      <c r="L199" s="44"/>
      <c r="M199" s="44"/>
      <c r="N199" s="44"/>
      <c r="O199" s="44"/>
      <c r="P199" s="44"/>
      <c r="Q199" s="44"/>
      <c r="R199" s="44"/>
      <c r="S199" s="44"/>
      <c r="T199" s="44"/>
      <c r="U199" s="44"/>
      <c r="V199" s="44"/>
      <c r="W199" s="44"/>
      <c r="X199" s="44"/>
      <c r="Y199" s="44"/>
      <c r="Z199" s="44"/>
      <c r="AA199" s="44"/>
      <c r="AB199" s="44"/>
      <c r="AC199" s="44"/>
      <c r="AD199" s="40">
        <v>1.0</v>
      </c>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c r="BG199" s="44"/>
      <c r="BH199" s="44"/>
      <c r="BI199" s="44"/>
      <c r="BJ199" s="44"/>
      <c r="BK199" s="44"/>
      <c r="BL199" s="44"/>
      <c r="BM199" s="44"/>
      <c r="BN199" s="44"/>
      <c r="BO199" s="44"/>
      <c r="BP199" s="44"/>
      <c r="BQ199" s="44"/>
      <c r="BR199" s="44"/>
      <c r="BS199" s="44"/>
      <c r="BT199" s="44"/>
      <c r="BU199" s="44"/>
      <c r="BV199" s="44"/>
      <c r="BW199" s="44"/>
      <c r="BX199" s="44"/>
      <c r="BY199" s="44"/>
      <c r="BZ199" s="44"/>
      <c r="CA199" s="44"/>
      <c r="CB199" s="44"/>
      <c r="CC199" s="44"/>
      <c r="CD199" s="44"/>
      <c r="CE199" s="40">
        <v>1.0</v>
      </c>
      <c r="CF199" s="44"/>
      <c r="CG199" s="44"/>
      <c r="CH199" s="44"/>
      <c r="CI199" s="44"/>
      <c r="CJ199" s="44"/>
      <c r="CK199" s="44"/>
      <c r="CL199" s="44"/>
      <c r="CM199" s="44"/>
      <c r="CN199" s="44"/>
      <c r="CO199" s="44"/>
      <c r="CP199" s="44"/>
      <c r="CQ199" s="44"/>
      <c r="CR199" s="44"/>
      <c r="CS199" s="44"/>
      <c r="CT199" s="44"/>
      <c r="CU199" s="44"/>
      <c r="CV199" s="44"/>
      <c r="CW199" s="44"/>
      <c r="CX199" s="44"/>
      <c r="CY199" s="44"/>
      <c r="CZ199" s="44"/>
      <c r="DA199" s="44"/>
      <c r="DB199" s="44"/>
      <c r="DC199" s="44"/>
      <c r="DD199" s="44"/>
    </row>
    <row r="200">
      <c r="A200" s="48"/>
      <c r="B200" s="40">
        <v>3.32000000347E11</v>
      </c>
      <c r="C200" s="40">
        <v>458698.0</v>
      </c>
      <c r="D200" s="33">
        <f t="shared" si="3"/>
        <v>199</v>
      </c>
      <c r="E200" s="49" t="s">
        <v>320</v>
      </c>
      <c r="F200" s="26">
        <f t="shared" si="1"/>
        <v>1</v>
      </c>
      <c r="G200" s="40">
        <v>15000.0</v>
      </c>
      <c r="H200" s="28">
        <f t="shared" si="4"/>
        <v>15000</v>
      </c>
      <c r="I200" s="40" t="s">
        <v>8</v>
      </c>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c r="BE200" s="44"/>
      <c r="BF200" s="44"/>
      <c r="BG200" s="44"/>
      <c r="BH200" s="44"/>
      <c r="BI200" s="44"/>
      <c r="BJ200" s="44"/>
      <c r="BK200" s="44"/>
      <c r="BL200" s="44"/>
      <c r="BM200" s="44"/>
      <c r="BN200" s="44"/>
      <c r="BO200" s="44"/>
      <c r="BP200" s="44"/>
      <c r="BQ200" s="44"/>
      <c r="BR200" s="44"/>
      <c r="BS200" s="44"/>
      <c r="BT200" s="44"/>
      <c r="BU200" s="44"/>
      <c r="BV200" s="44"/>
      <c r="BW200" s="44"/>
      <c r="BX200" s="44"/>
      <c r="BY200" s="44"/>
      <c r="BZ200" s="44"/>
      <c r="CA200" s="44"/>
      <c r="CB200" s="44"/>
      <c r="CC200" s="44"/>
      <c r="CD200" s="44"/>
      <c r="CE200" s="40">
        <v>1.0</v>
      </c>
      <c r="CF200" s="44"/>
      <c r="CG200" s="44"/>
      <c r="CH200" s="44"/>
      <c r="CI200" s="44"/>
      <c r="CJ200" s="44"/>
      <c r="CK200" s="44"/>
      <c r="CL200" s="44"/>
      <c r="CM200" s="44"/>
      <c r="CN200" s="44"/>
      <c r="CO200" s="44"/>
      <c r="CP200" s="44"/>
      <c r="CQ200" s="44"/>
      <c r="CR200" s="44"/>
      <c r="CS200" s="44"/>
      <c r="CT200" s="44"/>
      <c r="CU200" s="44"/>
      <c r="CV200" s="44"/>
      <c r="CW200" s="44"/>
      <c r="CX200" s="44"/>
      <c r="CY200" s="44"/>
      <c r="CZ200" s="44"/>
      <c r="DA200" s="44"/>
      <c r="DB200" s="44"/>
      <c r="DC200" s="44"/>
      <c r="DD200" s="44"/>
    </row>
    <row r="201">
      <c r="A201" s="48"/>
      <c r="B201" s="40">
        <v>3.32000000192E11</v>
      </c>
      <c r="C201" s="40">
        <v>445212.0</v>
      </c>
      <c r="D201" s="33">
        <f t="shared" si="3"/>
        <v>200</v>
      </c>
      <c r="E201" s="49" t="s">
        <v>321</v>
      </c>
      <c r="F201" s="26">
        <f t="shared" si="1"/>
        <v>2</v>
      </c>
      <c r="G201" s="40">
        <v>1500.0</v>
      </c>
      <c r="H201" s="28">
        <f t="shared" si="4"/>
        <v>3000</v>
      </c>
      <c r="I201" s="40" t="s">
        <v>8</v>
      </c>
      <c r="J201" s="44"/>
      <c r="K201" s="44"/>
      <c r="L201" s="44"/>
      <c r="M201" s="44"/>
      <c r="N201" s="44"/>
      <c r="O201" s="44"/>
      <c r="P201" s="44"/>
      <c r="Q201" s="44"/>
      <c r="R201" s="44"/>
      <c r="S201" s="44"/>
      <c r="T201" s="44"/>
      <c r="U201" s="44"/>
      <c r="V201" s="44"/>
      <c r="W201" s="44"/>
      <c r="X201" s="44"/>
      <c r="Y201" s="44"/>
      <c r="Z201" s="44"/>
      <c r="AA201" s="44"/>
      <c r="AB201" s="44"/>
      <c r="AC201" s="44"/>
      <c r="AD201" s="40">
        <v>1.0</v>
      </c>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c r="BG201" s="44"/>
      <c r="BH201" s="44"/>
      <c r="BI201" s="44"/>
      <c r="BJ201" s="44"/>
      <c r="BK201" s="44"/>
      <c r="BL201" s="44"/>
      <c r="BM201" s="44"/>
      <c r="BN201" s="44"/>
      <c r="BO201" s="44"/>
      <c r="BP201" s="44"/>
      <c r="BQ201" s="44"/>
      <c r="BR201" s="44"/>
      <c r="BS201" s="44"/>
      <c r="BT201" s="44"/>
      <c r="BU201" s="44"/>
      <c r="BV201" s="44"/>
      <c r="BW201" s="44"/>
      <c r="BX201" s="44"/>
      <c r="BY201" s="44"/>
      <c r="BZ201" s="44"/>
      <c r="CA201" s="44"/>
      <c r="CB201" s="44"/>
      <c r="CC201" s="44"/>
      <c r="CD201" s="44"/>
      <c r="CE201" s="44"/>
      <c r="CF201" s="44"/>
      <c r="CG201" s="44"/>
      <c r="CH201" s="44"/>
      <c r="CI201" s="44"/>
      <c r="CJ201" s="44"/>
      <c r="CK201" s="44"/>
      <c r="CL201" s="44"/>
      <c r="CM201" s="44"/>
      <c r="CN201" s="44"/>
      <c r="CO201" s="44"/>
      <c r="CP201" s="44"/>
      <c r="CQ201" s="44"/>
      <c r="CR201" s="44"/>
      <c r="CS201" s="44"/>
      <c r="CT201" s="44"/>
      <c r="CU201" s="44"/>
      <c r="CV201" s="44"/>
      <c r="CW201" s="40">
        <v>1.0</v>
      </c>
      <c r="CX201" s="44"/>
      <c r="CY201" s="44"/>
      <c r="CZ201" s="44"/>
      <c r="DA201" s="44"/>
      <c r="DB201" s="44"/>
      <c r="DC201" s="44"/>
      <c r="DD201" s="44"/>
    </row>
    <row r="202">
      <c r="A202" s="48"/>
      <c r="B202" s="40">
        <v>3.3100000033E11</v>
      </c>
      <c r="C202" s="40">
        <v>342697.0</v>
      </c>
      <c r="D202" s="33">
        <f t="shared" si="3"/>
        <v>201</v>
      </c>
      <c r="E202" s="25" t="s">
        <v>322</v>
      </c>
      <c r="F202" s="26">
        <f t="shared" si="1"/>
        <v>5</v>
      </c>
      <c r="G202" s="40">
        <v>25.0</v>
      </c>
      <c r="H202" s="28">
        <f t="shared" si="4"/>
        <v>125</v>
      </c>
      <c r="I202" s="40" t="s">
        <v>8</v>
      </c>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c r="BI202" s="44"/>
      <c r="BJ202" s="44"/>
      <c r="BK202" s="44"/>
      <c r="BL202" s="44"/>
      <c r="BM202" s="44"/>
      <c r="BN202" s="44"/>
      <c r="BO202" s="44"/>
      <c r="BP202" s="44"/>
      <c r="BQ202" s="44"/>
      <c r="BR202" s="44"/>
      <c r="BS202" s="44"/>
      <c r="BT202" s="44"/>
      <c r="BU202" s="44"/>
      <c r="BV202" s="44"/>
      <c r="BW202" s="44"/>
      <c r="BX202" s="44"/>
      <c r="BY202" s="44"/>
      <c r="BZ202" s="44"/>
      <c r="CA202" s="44"/>
      <c r="CB202" s="44"/>
      <c r="CC202" s="44"/>
      <c r="CD202" s="44"/>
      <c r="CE202" s="44"/>
      <c r="CF202" s="44"/>
      <c r="CG202" s="44"/>
      <c r="CH202" s="40">
        <v>5.0</v>
      </c>
      <c r="CI202" s="44"/>
      <c r="CJ202" s="44"/>
      <c r="CK202" s="44"/>
      <c r="CL202" s="44"/>
      <c r="CM202" s="44"/>
      <c r="CN202" s="44"/>
      <c r="CO202" s="44"/>
      <c r="CP202" s="44"/>
      <c r="CQ202" s="44"/>
      <c r="CR202" s="44"/>
      <c r="CS202" s="44"/>
      <c r="CT202" s="44"/>
      <c r="CU202" s="44"/>
      <c r="CV202" s="44"/>
      <c r="CW202" s="44"/>
      <c r="CX202" s="44"/>
      <c r="CY202" s="44"/>
      <c r="CZ202" s="44"/>
      <c r="DA202" s="44"/>
      <c r="DB202" s="44"/>
      <c r="DC202" s="44"/>
      <c r="DD202" s="44"/>
    </row>
    <row r="203">
      <c r="A203" s="48"/>
      <c r="B203" s="40">
        <v>3.31000000329E11</v>
      </c>
      <c r="C203" s="40">
        <v>342697.0</v>
      </c>
      <c r="D203" s="33">
        <f t="shared" si="3"/>
        <v>202</v>
      </c>
      <c r="E203" s="25" t="s">
        <v>323</v>
      </c>
      <c r="F203" s="26">
        <f t="shared" si="1"/>
        <v>5</v>
      </c>
      <c r="G203" s="40">
        <v>25.0</v>
      </c>
      <c r="H203" s="28">
        <f t="shared" si="4"/>
        <v>125</v>
      </c>
      <c r="I203" s="40" t="s">
        <v>8</v>
      </c>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4"/>
      <c r="BJ203" s="44"/>
      <c r="BK203" s="44"/>
      <c r="BL203" s="44"/>
      <c r="BM203" s="44"/>
      <c r="BN203" s="44"/>
      <c r="BO203" s="44"/>
      <c r="BP203" s="44"/>
      <c r="BQ203" s="44"/>
      <c r="BR203" s="44"/>
      <c r="BS203" s="44"/>
      <c r="BT203" s="44"/>
      <c r="BU203" s="44"/>
      <c r="BV203" s="44"/>
      <c r="BW203" s="44"/>
      <c r="BX203" s="44"/>
      <c r="BY203" s="44"/>
      <c r="BZ203" s="44"/>
      <c r="CA203" s="44"/>
      <c r="CB203" s="44"/>
      <c r="CC203" s="44"/>
      <c r="CD203" s="44"/>
      <c r="CE203" s="44"/>
      <c r="CF203" s="44"/>
      <c r="CG203" s="44"/>
      <c r="CH203" s="40">
        <v>5.0</v>
      </c>
      <c r="CI203" s="44"/>
      <c r="CJ203" s="44"/>
      <c r="CK203" s="44"/>
      <c r="CL203" s="44"/>
      <c r="CM203" s="44"/>
      <c r="CN203" s="44"/>
      <c r="CO203" s="44"/>
      <c r="CP203" s="44"/>
      <c r="CQ203" s="44"/>
      <c r="CR203" s="44"/>
      <c r="CS203" s="44"/>
      <c r="CT203" s="44"/>
      <c r="CU203" s="44"/>
      <c r="CV203" s="44"/>
      <c r="CW203" s="44"/>
      <c r="CX203" s="44"/>
      <c r="CY203" s="44"/>
      <c r="CZ203" s="44"/>
      <c r="DA203" s="44"/>
      <c r="DB203" s="44"/>
      <c r="DC203" s="44"/>
      <c r="DD203" s="44"/>
    </row>
    <row r="204">
      <c r="A204" s="48"/>
      <c r="B204" s="40">
        <v>3.32000000274E11</v>
      </c>
      <c r="C204" s="40">
        <v>472075.0</v>
      </c>
      <c r="D204" s="33">
        <f t="shared" si="3"/>
        <v>203</v>
      </c>
      <c r="E204" s="49" t="s">
        <v>324</v>
      </c>
      <c r="F204" s="26">
        <f t="shared" si="1"/>
        <v>1</v>
      </c>
      <c r="G204" s="40">
        <v>310.0</v>
      </c>
      <c r="H204" s="28">
        <f t="shared" si="4"/>
        <v>310</v>
      </c>
      <c r="I204" s="40" t="s">
        <v>8</v>
      </c>
      <c r="J204" s="44"/>
      <c r="K204" s="44"/>
      <c r="L204" s="44"/>
      <c r="M204" s="44"/>
      <c r="N204" s="44"/>
      <c r="O204" s="44"/>
      <c r="P204" s="44"/>
      <c r="Q204" s="44"/>
      <c r="R204" s="44"/>
      <c r="S204" s="44"/>
      <c r="T204" s="44"/>
      <c r="U204" s="44"/>
      <c r="V204" s="44"/>
      <c r="W204" s="44"/>
      <c r="X204" s="44"/>
      <c r="Y204" s="44"/>
      <c r="Z204" s="44"/>
      <c r="AA204" s="44"/>
      <c r="AB204" s="44"/>
      <c r="AC204" s="44"/>
      <c r="AD204" s="40">
        <v>1.0</v>
      </c>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44"/>
      <c r="BI204" s="44"/>
      <c r="BJ204" s="44"/>
      <c r="BK204" s="44"/>
      <c r="BL204" s="44"/>
      <c r="BM204" s="44"/>
      <c r="BN204" s="44"/>
      <c r="BO204" s="44"/>
      <c r="BP204" s="44"/>
      <c r="BQ204" s="44"/>
      <c r="BR204" s="44"/>
      <c r="BS204" s="44"/>
      <c r="BT204" s="44"/>
      <c r="BU204" s="44"/>
      <c r="BV204" s="44"/>
      <c r="BW204" s="44"/>
      <c r="BX204" s="44"/>
      <c r="BY204" s="44"/>
      <c r="BZ204" s="44"/>
      <c r="CA204" s="44"/>
      <c r="CB204" s="44"/>
      <c r="CC204" s="44"/>
      <c r="CD204" s="44"/>
      <c r="CE204" s="44"/>
      <c r="CF204" s="44"/>
      <c r="CG204" s="44"/>
      <c r="CH204" s="44"/>
      <c r="CI204" s="44"/>
      <c r="CJ204" s="44"/>
      <c r="CK204" s="44"/>
      <c r="CL204" s="44"/>
      <c r="CM204" s="44"/>
      <c r="CN204" s="44"/>
      <c r="CO204" s="44"/>
      <c r="CP204" s="44"/>
      <c r="CQ204" s="44"/>
      <c r="CR204" s="44"/>
      <c r="CS204" s="44"/>
      <c r="CT204" s="44"/>
      <c r="CU204" s="44"/>
      <c r="CV204" s="44"/>
      <c r="CW204" s="44"/>
      <c r="CX204" s="44"/>
      <c r="CY204" s="44"/>
      <c r="CZ204" s="44"/>
      <c r="DA204" s="44"/>
      <c r="DB204" s="44"/>
      <c r="DC204" s="44"/>
      <c r="DD204" s="44"/>
    </row>
    <row r="205">
      <c r="A205" s="48"/>
      <c r="B205" s="40">
        <v>3.32000000453E11</v>
      </c>
      <c r="C205" s="40">
        <v>296170.0</v>
      </c>
      <c r="D205" s="33">
        <f t="shared" si="3"/>
        <v>204</v>
      </c>
      <c r="E205" s="49" t="s">
        <v>325</v>
      </c>
      <c r="F205" s="26">
        <f t="shared" si="1"/>
        <v>14</v>
      </c>
      <c r="G205" s="40">
        <v>90000.0</v>
      </c>
      <c r="H205" s="28">
        <f t="shared" si="4"/>
        <v>1260000</v>
      </c>
      <c r="I205" s="40" t="s">
        <v>8</v>
      </c>
      <c r="J205" s="44"/>
      <c r="K205" s="44"/>
      <c r="L205" s="44"/>
      <c r="M205" s="44"/>
      <c r="N205" s="44"/>
      <c r="O205" s="44"/>
      <c r="P205" s="44"/>
      <c r="Q205" s="44"/>
      <c r="R205" s="44"/>
      <c r="S205" s="44"/>
      <c r="T205" s="44"/>
      <c r="U205" s="44"/>
      <c r="V205" s="40">
        <v>13.0</v>
      </c>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c r="BG205" s="44"/>
      <c r="BH205" s="44"/>
      <c r="BI205" s="44"/>
      <c r="BJ205" s="44"/>
      <c r="BK205" s="44"/>
      <c r="BL205" s="44"/>
      <c r="BM205" s="44"/>
      <c r="BN205" s="44"/>
      <c r="BO205" s="44"/>
      <c r="BP205" s="44"/>
      <c r="BQ205" s="44"/>
      <c r="BR205" s="44"/>
      <c r="BS205" s="44"/>
      <c r="BT205" s="44"/>
      <c r="BU205" s="44"/>
      <c r="BV205" s="44"/>
      <c r="BW205" s="44"/>
      <c r="BX205" s="44"/>
      <c r="BY205" s="44"/>
      <c r="BZ205" s="44"/>
      <c r="CA205" s="44"/>
      <c r="CB205" s="44"/>
      <c r="CC205" s="44"/>
      <c r="CD205" s="44"/>
      <c r="CE205" s="44"/>
      <c r="CF205" s="44"/>
      <c r="CG205" s="44"/>
      <c r="CH205" s="44"/>
      <c r="CI205" s="44"/>
      <c r="CJ205" s="44"/>
      <c r="CK205" s="44"/>
      <c r="CL205" s="44"/>
      <c r="CM205" s="44"/>
      <c r="CN205" s="44"/>
      <c r="CO205" s="44"/>
      <c r="CP205" s="44"/>
      <c r="CQ205" s="44"/>
      <c r="CR205" s="44"/>
      <c r="CS205" s="44"/>
      <c r="CT205" s="40">
        <v>1.0</v>
      </c>
      <c r="CU205" s="44"/>
      <c r="CV205" s="44"/>
      <c r="CW205" s="44"/>
      <c r="CX205" s="44"/>
      <c r="CY205" s="44"/>
      <c r="CZ205" s="44"/>
      <c r="DA205" s="44"/>
      <c r="DB205" s="44"/>
      <c r="DC205" s="44"/>
      <c r="DD205" s="44"/>
    </row>
    <row r="206">
      <c r="A206" s="48"/>
      <c r="B206" s="40">
        <v>3.31000000369E11</v>
      </c>
      <c r="C206" s="40">
        <v>604549.0</v>
      </c>
      <c r="D206" s="33">
        <f t="shared" si="3"/>
        <v>205</v>
      </c>
      <c r="E206" s="40" t="s">
        <v>326</v>
      </c>
      <c r="F206" s="26">
        <f t="shared" si="1"/>
        <v>3</v>
      </c>
      <c r="G206" s="40">
        <v>90.0</v>
      </c>
      <c r="H206" s="28">
        <f t="shared" si="4"/>
        <v>270</v>
      </c>
      <c r="I206" s="40" t="s">
        <v>8</v>
      </c>
      <c r="J206" s="44"/>
      <c r="K206" s="44"/>
      <c r="L206" s="44"/>
      <c r="M206" s="44"/>
      <c r="N206" s="44"/>
      <c r="O206" s="44"/>
      <c r="P206" s="44"/>
      <c r="Q206" s="44"/>
      <c r="R206" s="44"/>
      <c r="S206" s="44"/>
      <c r="T206" s="44"/>
      <c r="U206" s="40">
        <v>3.0</v>
      </c>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c r="CR206" s="44"/>
      <c r="CS206" s="44"/>
      <c r="CT206" s="44"/>
      <c r="CU206" s="44"/>
      <c r="CV206" s="44"/>
      <c r="CW206" s="44"/>
      <c r="CX206" s="44"/>
      <c r="CY206" s="44"/>
      <c r="CZ206" s="44"/>
      <c r="DA206" s="44"/>
      <c r="DB206" s="44"/>
      <c r="DC206" s="44"/>
      <c r="DD206" s="44"/>
    </row>
    <row r="207">
      <c r="A207" s="48"/>
      <c r="B207" s="40">
        <v>3.31000000328E11</v>
      </c>
      <c r="C207" s="40">
        <v>299596.0</v>
      </c>
      <c r="D207" s="33">
        <f t="shared" si="3"/>
        <v>206</v>
      </c>
      <c r="E207" s="40" t="s">
        <v>327</v>
      </c>
      <c r="F207" s="26">
        <f t="shared" si="1"/>
        <v>2</v>
      </c>
      <c r="G207" s="40">
        <v>500.0</v>
      </c>
      <c r="H207" s="28">
        <f t="shared" si="4"/>
        <v>1000</v>
      </c>
      <c r="I207" s="40" t="s">
        <v>174</v>
      </c>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c r="BZ207" s="44"/>
      <c r="CA207" s="44"/>
      <c r="CB207" s="44"/>
      <c r="CC207" s="44"/>
      <c r="CD207" s="40">
        <v>2.0</v>
      </c>
      <c r="CE207" s="44"/>
      <c r="CF207" s="44"/>
      <c r="CG207" s="44"/>
      <c r="CH207" s="44"/>
      <c r="CI207" s="44"/>
      <c r="CJ207" s="44"/>
      <c r="CK207" s="44"/>
      <c r="CL207" s="44"/>
      <c r="CM207" s="44"/>
      <c r="CN207" s="44"/>
      <c r="CO207" s="44"/>
      <c r="CP207" s="44"/>
      <c r="CQ207" s="44"/>
      <c r="CR207" s="44"/>
      <c r="CS207" s="44"/>
      <c r="CT207" s="44"/>
      <c r="CU207" s="44"/>
      <c r="CV207" s="44"/>
      <c r="CW207" s="44"/>
      <c r="CX207" s="44"/>
      <c r="CY207" s="44"/>
      <c r="CZ207" s="44"/>
      <c r="DA207" s="44"/>
      <c r="DB207" s="44"/>
      <c r="DC207" s="44"/>
      <c r="DD207" s="44"/>
    </row>
    <row r="208">
      <c r="A208" s="48"/>
      <c r="B208" s="40">
        <v>3.32000000508E11</v>
      </c>
      <c r="C208" s="40">
        <v>425200.0</v>
      </c>
      <c r="D208" s="33">
        <f t="shared" si="3"/>
        <v>207</v>
      </c>
      <c r="E208" s="40" t="s">
        <v>328</v>
      </c>
      <c r="F208" s="26">
        <f t="shared" si="1"/>
        <v>4</v>
      </c>
      <c r="G208" s="40">
        <v>2000.0</v>
      </c>
      <c r="H208" s="28">
        <f t="shared" si="4"/>
        <v>8000</v>
      </c>
      <c r="I208" s="40" t="s">
        <v>8</v>
      </c>
      <c r="J208" s="44"/>
      <c r="K208" s="44"/>
      <c r="L208" s="44"/>
      <c r="M208" s="44"/>
      <c r="N208" s="44"/>
      <c r="O208" s="44"/>
      <c r="P208" s="44"/>
      <c r="Q208" s="44"/>
      <c r="R208" s="44"/>
      <c r="S208" s="44"/>
      <c r="T208" s="44"/>
      <c r="U208" s="44"/>
      <c r="V208" s="44"/>
      <c r="W208" s="44"/>
      <c r="X208" s="44"/>
      <c r="Y208" s="44"/>
      <c r="Z208" s="44"/>
      <c r="AA208" s="44"/>
      <c r="AB208" s="44"/>
      <c r="AC208" s="44"/>
      <c r="AD208" s="40">
        <v>1.0</v>
      </c>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0">
        <v>3.0</v>
      </c>
      <c r="BD208" s="44"/>
      <c r="BE208" s="44"/>
      <c r="BF208" s="44"/>
      <c r="BG208" s="44"/>
      <c r="BH208" s="44"/>
      <c r="BI208" s="44"/>
      <c r="BJ208" s="44"/>
      <c r="BK208" s="44"/>
      <c r="BL208" s="44"/>
      <c r="BM208" s="44"/>
      <c r="BN208" s="44"/>
      <c r="BO208" s="44"/>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4"/>
      <c r="CR208" s="44"/>
      <c r="CS208" s="44"/>
      <c r="CT208" s="44"/>
      <c r="CU208" s="44"/>
      <c r="CV208" s="44"/>
      <c r="CW208" s="44"/>
      <c r="CX208" s="44"/>
      <c r="CY208" s="44"/>
      <c r="CZ208" s="44"/>
      <c r="DA208" s="44"/>
      <c r="DB208" s="44"/>
      <c r="DC208" s="44"/>
      <c r="DD208" s="44"/>
    </row>
    <row r="209">
      <c r="A209" s="48"/>
      <c r="B209" s="40">
        <v>3.31000000247E11</v>
      </c>
      <c r="C209" s="40">
        <v>434221.0</v>
      </c>
      <c r="D209" s="33">
        <f t="shared" si="3"/>
        <v>208</v>
      </c>
      <c r="E209" s="40" t="s">
        <v>329</v>
      </c>
      <c r="F209" s="26">
        <f t="shared" si="1"/>
        <v>1</v>
      </c>
      <c r="G209" s="40">
        <v>66.0</v>
      </c>
      <c r="H209" s="28">
        <f t="shared" si="4"/>
        <v>66</v>
      </c>
      <c r="I209" s="40" t="s">
        <v>174</v>
      </c>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c r="BG209" s="44"/>
      <c r="BH209" s="44"/>
      <c r="BI209" s="44"/>
      <c r="BJ209" s="44"/>
      <c r="BK209" s="44"/>
      <c r="BL209" s="44"/>
      <c r="BM209" s="44"/>
      <c r="BN209" s="44"/>
      <c r="BO209" s="44"/>
      <c r="BP209" s="44"/>
      <c r="BQ209" s="44"/>
      <c r="BR209" s="44"/>
      <c r="BS209" s="44"/>
      <c r="BT209" s="44"/>
      <c r="BU209" s="44"/>
      <c r="BV209" s="44"/>
      <c r="BW209" s="44"/>
      <c r="BX209" s="44"/>
      <c r="BY209" s="44"/>
      <c r="BZ209" s="44"/>
      <c r="CA209" s="44"/>
      <c r="CB209" s="44"/>
      <c r="CC209" s="44"/>
      <c r="CD209" s="44"/>
      <c r="CE209" s="44"/>
      <c r="CF209" s="44"/>
      <c r="CG209" s="44"/>
      <c r="CH209" s="44"/>
      <c r="CI209" s="44"/>
      <c r="CJ209" s="44"/>
      <c r="CK209" s="44"/>
      <c r="CL209" s="44"/>
      <c r="CM209" s="44"/>
      <c r="CN209" s="44"/>
      <c r="CO209" s="44"/>
      <c r="CP209" s="44"/>
      <c r="CQ209" s="40">
        <v>1.0</v>
      </c>
      <c r="CR209" s="44"/>
      <c r="CS209" s="44"/>
      <c r="CT209" s="44"/>
      <c r="CU209" s="44"/>
      <c r="CV209" s="44"/>
      <c r="CW209" s="44"/>
      <c r="CX209" s="44"/>
      <c r="CY209" s="44"/>
      <c r="CZ209" s="44"/>
      <c r="DA209" s="44"/>
      <c r="DB209" s="44"/>
      <c r="DC209" s="44"/>
      <c r="DD209" s="44"/>
    </row>
    <row r="210">
      <c r="A210" s="48"/>
      <c r="B210" s="40">
        <v>3.31000000248E11</v>
      </c>
      <c r="C210" s="40">
        <v>601810.0</v>
      </c>
      <c r="D210" s="33">
        <f t="shared" si="3"/>
        <v>209</v>
      </c>
      <c r="E210" s="40" t="s">
        <v>330</v>
      </c>
      <c r="F210" s="26">
        <f t="shared" si="1"/>
        <v>1</v>
      </c>
      <c r="G210" s="40">
        <v>300.0</v>
      </c>
      <c r="H210" s="28">
        <f t="shared" si="4"/>
        <v>300</v>
      </c>
      <c r="I210" s="40" t="s">
        <v>174</v>
      </c>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BC210" s="44"/>
      <c r="BD210" s="44"/>
      <c r="BE210" s="44"/>
      <c r="BF210" s="44"/>
      <c r="BG210" s="44"/>
      <c r="BH210" s="44"/>
      <c r="BI210" s="44"/>
      <c r="BJ210" s="44"/>
      <c r="BK210" s="44"/>
      <c r="BL210" s="44"/>
      <c r="BM210" s="44"/>
      <c r="BN210" s="44"/>
      <c r="BO210" s="44"/>
      <c r="BP210" s="44"/>
      <c r="BQ210" s="44"/>
      <c r="BR210" s="44"/>
      <c r="BS210" s="44"/>
      <c r="BT210" s="44"/>
      <c r="BU210" s="44"/>
      <c r="BV210" s="44"/>
      <c r="BW210" s="44"/>
      <c r="BX210" s="44"/>
      <c r="BY210" s="44"/>
      <c r="BZ210" s="44"/>
      <c r="CA210" s="44"/>
      <c r="CB210" s="44"/>
      <c r="CC210" s="44"/>
      <c r="CD210" s="44"/>
      <c r="CE210" s="44"/>
      <c r="CF210" s="44"/>
      <c r="CG210" s="44"/>
      <c r="CH210" s="44"/>
      <c r="CI210" s="44"/>
      <c r="CJ210" s="44"/>
      <c r="CK210" s="44"/>
      <c r="CL210" s="44"/>
      <c r="CM210" s="44"/>
      <c r="CN210" s="44"/>
      <c r="CO210" s="44"/>
      <c r="CP210" s="44"/>
      <c r="CQ210" s="40">
        <v>1.0</v>
      </c>
      <c r="CR210" s="44"/>
      <c r="CS210" s="44"/>
      <c r="CT210" s="44"/>
      <c r="CU210" s="44"/>
      <c r="CV210" s="44"/>
      <c r="CW210" s="44"/>
      <c r="CX210" s="44"/>
      <c r="CY210" s="44"/>
      <c r="CZ210" s="44"/>
      <c r="DA210" s="44"/>
      <c r="DB210" s="44"/>
      <c r="DC210" s="44"/>
      <c r="DD210" s="44"/>
    </row>
    <row r="211">
      <c r="A211" s="48"/>
      <c r="B211" s="40">
        <v>3.31000000229E11</v>
      </c>
      <c r="C211" s="40">
        <v>455738.0</v>
      </c>
      <c r="D211" s="33">
        <f t="shared" si="3"/>
        <v>210</v>
      </c>
      <c r="E211" s="40" t="s">
        <v>331</v>
      </c>
      <c r="F211" s="26">
        <f t="shared" si="1"/>
        <v>16</v>
      </c>
      <c r="G211" s="40">
        <v>90.0</v>
      </c>
      <c r="H211" s="28">
        <f t="shared" si="4"/>
        <v>1440</v>
      </c>
      <c r="I211" s="40" t="s">
        <v>8</v>
      </c>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BC211" s="44"/>
      <c r="BD211" s="44"/>
      <c r="BE211" s="44"/>
      <c r="BF211" s="44"/>
      <c r="BG211" s="44"/>
      <c r="BH211" s="44"/>
      <c r="BI211" s="44"/>
      <c r="BJ211" s="44"/>
      <c r="BK211" s="44"/>
      <c r="BL211" s="44"/>
      <c r="BM211" s="44"/>
      <c r="BN211" s="44"/>
      <c r="BO211" s="44"/>
      <c r="BP211" s="44"/>
      <c r="BQ211" s="44"/>
      <c r="BR211" s="44"/>
      <c r="BS211" s="44"/>
      <c r="BT211" s="44"/>
      <c r="BU211" s="44"/>
      <c r="BV211" s="44"/>
      <c r="BW211" s="44"/>
      <c r="BX211" s="44"/>
      <c r="BY211" s="44"/>
      <c r="BZ211" s="44"/>
      <c r="CA211" s="44"/>
      <c r="CB211" s="44"/>
      <c r="CC211" s="44"/>
      <c r="CD211" s="44"/>
      <c r="CE211" s="44"/>
      <c r="CF211" s="44"/>
      <c r="CG211" s="44"/>
      <c r="CH211" s="40">
        <v>16.0</v>
      </c>
      <c r="CI211" s="44"/>
      <c r="CJ211" s="44"/>
      <c r="CK211" s="44"/>
      <c r="CL211" s="44"/>
      <c r="CM211" s="44"/>
      <c r="CN211" s="44"/>
      <c r="CO211" s="44"/>
      <c r="CP211" s="44"/>
      <c r="CQ211" s="44"/>
      <c r="CR211" s="44"/>
      <c r="CS211" s="44"/>
      <c r="CT211" s="44"/>
      <c r="CU211" s="44"/>
      <c r="CV211" s="44"/>
      <c r="CW211" s="44"/>
      <c r="CX211" s="44"/>
      <c r="CY211" s="44"/>
      <c r="CZ211" s="44"/>
      <c r="DA211" s="44"/>
      <c r="DB211" s="44"/>
      <c r="DC211" s="44"/>
      <c r="DD211" s="44"/>
    </row>
    <row r="212">
      <c r="A212" s="48"/>
      <c r="B212" s="40">
        <v>3.3100000023E11</v>
      </c>
      <c r="C212" s="40">
        <v>411774.0</v>
      </c>
      <c r="D212" s="33">
        <f t="shared" si="3"/>
        <v>211</v>
      </c>
      <c r="E212" s="40" t="s">
        <v>332</v>
      </c>
      <c r="F212" s="26">
        <f t="shared" si="1"/>
        <v>32</v>
      </c>
      <c r="G212" s="40">
        <v>195.0</v>
      </c>
      <c r="H212" s="28">
        <f t="shared" si="4"/>
        <v>6240</v>
      </c>
      <c r="I212" s="40" t="s">
        <v>8</v>
      </c>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c r="BE212" s="44"/>
      <c r="BF212" s="44"/>
      <c r="BG212" s="44"/>
      <c r="BH212" s="44"/>
      <c r="BI212" s="44"/>
      <c r="BJ212" s="44"/>
      <c r="BK212" s="44"/>
      <c r="BL212" s="44"/>
      <c r="BM212" s="44"/>
      <c r="BN212" s="44"/>
      <c r="BO212" s="44"/>
      <c r="BP212" s="44"/>
      <c r="BQ212" s="44"/>
      <c r="BR212" s="44"/>
      <c r="BS212" s="44"/>
      <c r="BT212" s="44"/>
      <c r="BU212" s="44"/>
      <c r="BV212" s="44"/>
      <c r="BW212" s="44"/>
      <c r="BX212" s="44"/>
      <c r="BY212" s="44"/>
      <c r="BZ212" s="44"/>
      <c r="CA212" s="44"/>
      <c r="CB212" s="44"/>
      <c r="CC212" s="44"/>
      <c r="CD212" s="44"/>
      <c r="CE212" s="44"/>
      <c r="CF212" s="44"/>
      <c r="CG212" s="44"/>
      <c r="CH212" s="40">
        <v>32.0</v>
      </c>
      <c r="CI212" s="44"/>
      <c r="CJ212" s="44"/>
      <c r="CK212" s="44"/>
      <c r="CL212" s="44"/>
      <c r="CM212" s="44"/>
      <c r="CN212" s="44"/>
      <c r="CO212" s="44"/>
      <c r="CP212" s="44"/>
      <c r="CQ212" s="44"/>
      <c r="CR212" s="44"/>
      <c r="CS212" s="44"/>
      <c r="CT212" s="44"/>
      <c r="CU212" s="44"/>
      <c r="CV212" s="44"/>
      <c r="CW212" s="44"/>
      <c r="CX212" s="44"/>
      <c r="CY212" s="44"/>
      <c r="CZ212" s="44"/>
      <c r="DA212" s="44"/>
      <c r="DB212" s="44"/>
      <c r="DC212" s="44"/>
      <c r="DD212" s="44"/>
    </row>
    <row r="213">
      <c r="A213" s="48"/>
      <c r="B213" s="40">
        <v>3.31000000358E11</v>
      </c>
      <c r="C213" s="40">
        <v>473321.0</v>
      </c>
      <c r="D213" s="33">
        <f t="shared" si="3"/>
        <v>212</v>
      </c>
      <c r="E213" s="40" t="s">
        <v>333</v>
      </c>
      <c r="F213" s="26">
        <f t="shared" si="1"/>
        <v>200</v>
      </c>
      <c r="G213" s="40">
        <v>70.0</v>
      </c>
      <c r="H213" s="28">
        <f t="shared" si="4"/>
        <v>14000</v>
      </c>
      <c r="I213" s="40" t="s">
        <v>8</v>
      </c>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c r="BE213" s="44"/>
      <c r="BF213" s="44"/>
      <c r="BG213" s="44"/>
      <c r="BH213" s="44"/>
      <c r="BI213" s="44"/>
      <c r="BJ213" s="44"/>
      <c r="BK213" s="44"/>
      <c r="BL213" s="44"/>
      <c r="BM213" s="44"/>
      <c r="BN213" s="44"/>
      <c r="BO213" s="44"/>
      <c r="BP213" s="44"/>
      <c r="BQ213" s="44"/>
      <c r="BR213" s="44"/>
      <c r="BS213" s="44"/>
      <c r="BT213" s="44"/>
      <c r="BU213" s="44"/>
      <c r="BV213" s="44"/>
      <c r="BW213" s="44"/>
      <c r="BX213" s="44"/>
      <c r="BY213" s="44"/>
      <c r="BZ213" s="44"/>
      <c r="CA213" s="44"/>
      <c r="CB213" s="44"/>
      <c r="CC213" s="44"/>
      <c r="CD213" s="44"/>
      <c r="CE213" s="44"/>
      <c r="CF213" s="44"/>
      <c r="CG213" s="44"/>
      <c r="CH213" s="40">
        <v>200.0</v>
      </c>
      <c r="CI213" s="44"/>
      <c r="CJ213" s="44"/>
      <c r="CK213" s="44"/>
      <c r="CL213" s="44"/>
      <c r="CM213" s="44"/>
      <c r="CN213" s="44"/>
      <c r="CO213" s="44"/>
      <c r="CP213" s="44"/>
      <c r="CQ213" s="44"/>
      <c r="CR213" s="44"/>
      <c r="CS213" s="44"/>
      <c r="CT213" s="44"/>
      <c r="CU213" s="44"/>
      <c r="CV213" s="44"/>
      <c r="CW213" s="44"/>
      <c r="CX213" s="44"/>
      <c r="CY213" s="44"/>
      <c r="CZ213" s="44"/>
      <c r="DA213" s="44"/>
      <c r="DB213" s="44"/>
      <c r="DC213" s="44"/>
      <c r="DD213" s="44"/>
    </row>
    <row r="214">
      <c r="A214" s="48"/>
      <c r="B214" s="40">
        <v>3.32000000445E11</v>
      </c>
      <c r="C214" s="40">
        <v>359756.0</v>
      </c>
      <c r="D214" s="33">
        <f t="shared" si="3"/>
        <v>213</v>
      </c>
      <c r="E214" s="40" t="s">
        <v>334</v>
      </c>
      <c r="F214" s="26">
        <f t="shared" si="1"/>
        <v>1</v>
      </c>
      <c r="G214" s="40">
        <v>2500.0</v>
      </c>
      <c r="H214" s="28">
        <f t="shared" si="4"/>
        <v>2500</v>
      </c>
      <c r="I214" s="40" t="s">
        <v>8</v>
      </c>
      <c r="J214" s="44"/>
      <c r="K214" s="44"/>
      <c r="L214" s="44"/>
      <c r="M214" s="44"/>
      <c r="N214" s="44"/>
      <c r="O214" s="44"/>
      <c r="P214" s="44"/>
      <c r="Q214" s="44"/>
      <c r="R214" s="44"/>
      <c r="S214" s="44"/>
      <c r="T214" s="44"/>
      <c r="U214" s="44"/>
      <c r="V214" s="44"/>
      <c r="W214" s="44"/>
      <c r="X214" s="44"/>
      <c r="Y214" s="44"/>
      <c r="Z214" s="44"/>
      <c r="AA214" s="44"/>
      <c r="AB214" s="44"/>
      <c r="AC214" s="44"/>
      <c r="AD214" s="40">
        <v>1.0</v>
      </c>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c r="BG214" s="44"/>
      <c r="BH214" s="44"/>
      <c r="BI214" s="44"/>
      <c r="BJ214" s="44"/>
      <c r="BK214" s="44"/>
      <c r="BL214" s="44"/>
      <c r="BM214" s="44"/>
      <c r="BN214" s="44"/>
      <c r="BO214" s="44"/>
      <c r="BP214" s="44"/>
      <c r="BQ214" s="44"/>
      <c r="BR214" s="44"/>
      <c r="BS214" s="44"/>
      <c r="BT214" s="44"/>
      <c r="BU214" s="44"/>
      <c r="BV214" s="44"/>
      <c r="BW214" s="44"/>
      <c r="BX214" s="44"/>
      <c r="BY214" s="44"/>
      <c r="BZ214" s="44"/>
      <c r="CA214" s="44"/>
      <c r="CB214" s="44"/>
      <c r="CC214" s="44"/>
      <c r="CD214" s="44"/>
      <c r="CE214" s="44"/>
      <c r="CF214" s="44"/>
      <c r="CG214" s="44"/>
      <c r="CH214" s="44"/>
      <c r="CI214" s="44"/>
      <c r="CJ214" s="44"/>
      <c r="CK214" s="44"/>
      <c r="CL214" s="44"/>
      <c r="CM214" s="44"/>
      <c r="CN214" s="44"/>
      <c r="CO214" s="44"/>
      <c r="CP214" s="44"/>
      <c r="CQ214" s="44"/>
      <c r="CR214" s="44"/>
      <c r="CS214" s="44"/>
      <c r="CT214" s="44"/>
      <c r="CU214" s="44"/>
      <c r="CV214" s="44"/>
      <c r="CW214" s="44"/>
      <c r="CX214" s="44"/>
      <c r="CY214" s="44"/>
      <c r="CZ214" s="44"/>
      <c r="DA214" s="44"/>
      <c r="DB214" s="44"/>
      <c r="DC214" s="44"/>
      <c r="DD214" s="44"/>
    </row>
    <row r="215">
      <c r="A215" s="48"/>
      <c r="B215" s="40">
        <v>3.31000000359E11</v>
      </c>
      <c r="C215" s="40">
        <v>426639.0</v>
      </c>
      <c r="D215" s="33">
        <f t="shared" si="3"/>
        <v>214</v>
      </c>
      <c r="E215" s="40" t="s">
        <v>335</v>
      </c>
      <c r="F215" s="26">
        <f t="shared" si="1"/>
        <v>2</v>
      </c>
      <c r="G215" s="40">
        <v>60.0</v>
      </c>
      <c r="H215" s="28">
        <f t="shared" si="4"/>
        <v>120</v>
      </c>
      <c r="I215" s="40" t="s">
        <v>8</v>
      </c>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c r="BE215" s="44"/>
      <c r="BF215" s="44"/>
      <c r="BG215" s="44"/>
      <c r="BH215" s="44"/>
      <c r="BI215" s="44"/>
      <c r="BJ215" s="44"/>
      <c r="BK215" s="44"/>
      <c r="BL215" s="44"/>
      <c r="BM215" s="44"/>
      <c r="BN215" s="44"/>
      <c r="BO215" s="44"/>
      <c r="BP215" s="44"/>
      <c r="BQ215" s="44"/>
      <c r="BR215" s="44"/>
      <c r="BS215" s="44"/>
      <c r="BT215" s="40">
        <v>2.0</v>
      </c>
      <c r="BU215" s="44"/>
      <c r="BV215" s="44"/>
      <c r="BW215" s="44"/>
      <c r="BX215" s="44"/>
      <c r="BY215" s="44"/>
      <c r="BZ215" s="44"/>
      <c r="CA215" s="44"/>
      <c r="CB215" s="44"/>
      <c r="CC215" s="44"/>
      <c r="CD215" s="44"/>
      <c r="CE215" s="44"/>
      <c r="CF215" s="44"/>
      <c r="CG215" s="44"/>
      <c r="CH215" s="44"/>
      <c r="CI215" s="44"/>
      <c r="CJ215" s="44"/>
      <c r="CK215" s="44"/>
      <c r="CL215" s="44"/>
      <c r="CM215" s="44"/>
      <c r="CN215" s="44"/>
      <c r="CO215" s="44"/>
      <c r="CP215" s="44"/>
      <c r="CQ215" s="44"/>
      <c r="CR215" s="44"/>
      <c r="CS215" s="44"/>
      <c r="CT215" s="44"/>
      <c r="CU215" s="44"/>
      <c r="CV215" s="44"/>
      <c r="CW215" s="44"/>
      <c r="CX215" s="44"/>
      <c r="CY215" s="44"/>
      <c r="CZ215" s="44"/>
      <c r="DA215" s="44"/>
      <c r="DB215" s="44"/>
      <c r="DC215" s="44"/>
      <c r="DD215" s="44"/>
    </row>
    <row r="216">
      <c r="A216" s="48"/>
      <c r="B216" s="40">
        <v>3.31000000271E11</v>
      </c>
      <c r="C216" s="40">
        <v>603842.0</v>
      </c>
      <c r="D216" s="33">
        <f t="shared" si="3"/>
        <v>215</v>
      </c>
      <c r="E216" s="40" t="s">
        <v>336</v>
      </c>
      <c r="F216" s="26">
        <f t="shared" si="1"/>
        <v>2</v>
      </c>
      <c r="G216" s="40">
        <v>65.0</v>
      </c>
      <c r="H216" s="28">
        <f t="shared" si="4"/>
        <v>130</v>
      </c>
      <c r="I216" s="40" t="s">
        <v>171</v>
      </c>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c r="BE216" s="44"/>
      <c r="BF216" s="44"/>
      <c r="BG216" s="44"/>
      <c r="BH216" s="44"/>
      <c r="BI216" s="44"/>
      <c r="BJ216" s="44"/>
      <c r="BK216" s="44"/>
      <c r="BL216" s="44"/>
      <c r="BM216" s="44"/>
      <c r="BN216" s="44"/>
      <c r="BO216" s="44"/>
      <c r="BP216" s="44"/>
      <c r="BQ216" s="44"/>
      <c r="BR216" s="44"/>
      <c r="BS216" s="44"/>
      <c r="BT216" s="40">
        <v>2.0</v>
      </c>
      <c r="BU216" s="44"/>
      <c r="BV216" s="44"/>
      <c r="BW216" s="44"/>
      <c r="BX216" s="44"/>
      <c r="BY216" s="44"/>
      <c r="BZ216" s="44"/>
      <c r="CA216" s="44"/>
      <c r="CB216" s="44"/>
      <c r="CC216" s="44"/>
      <c r="CD216" s="44"/>
      <c r="CE216" s="44"/>
      <c r="CF216" s="44"/>
      <c r="CG216" s="44"/>
      <c r="CH216" s="44"/>
      <c r="CI216" s="44"/>
      <c r="CJ216" s="44"/>
      <c r="CK216" s="44"/>
      <c r="CL216" s="44"/>
      <c r="CM216" s="44"/>
      <c r="CN216" s="44"/>
      <c r="CO216" s="44"/>
      <c r="CP216" s="44"/>
      <c r="CQ216" s="44"/>
      <c r="CR216" s="44"/>
      <c r="CS216" s="44"/>
      <c r="CT216" s="44"/>
      <c r="CU216" s="44"/>
      <c r="CV216" s="44"/>
      <c r="CW216" s="44"/>
      <c r="CX216" s="44"/>
      <c r="CY216" s="44"/>
      <c r="CZ216" s="44"/>
      <c r="DA216" s="44"/>
      <c r="DB216" s="44"/>
      <c r="DC216" s="44"/>
      <c r="DD216" s="44"/>
    </row>
    <row r="217">
      <c r="A217" s="48"/>
      <c r="B217" s="40">
        <v>3.3100000027E11</v>
      </c>
      <c r="C217" s="40">
        <v>603842.0</v>
      </c>
      <c r="D217" s="33">
        <f t="shared" si="3"/>
        <v>216</v>
      </c>
      <c r="E217" s="40" t="s">
        <v>337</v>
      </c>
      <c r="F217" s="26">
        <f t="shared" si="1"/>
        <v>2</v>
      </c>
      <c r="G217" s="40">
        <v>40.0</v>
      </c>
      <c r="H217" s="28">
        <f t="shared" si="4"/>
        <v>80</v>
      </c>
      <c r="I217" s="40" t="s">
        <v>171</v>
      </c>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A217" s="44"/>
      <c r="BB217" s="44"/>
      <c r="BC217" s="44"/>
      <c r="BD217" s="44"/>
      <c r="BE217" s="44"/>
      <c r="BF217" s="44"/>
      <c r="BG217" s="44"/>
      <c r="BH217" s="44"/>
      <c r="BI217" s="44"/>
      <c r="BJ217" s="44"/>
      <c r="BK217" s="44"/>
      <c r="BL217" s="44"/>
      <c r="BM217" s="44"/>
      <c r="BN217" s="44"/>
      <c r="BO217" s="44"/>
      <c r="BP217" s="44"/>
      <c r="BQ217" s="44"/>
      <c r="BR217" s="44"/>
      <c r="BS217" s="44"/>
      <c r="BT217" s="40">
        <v>2.0</v>
      </c>
      <c r="BU217" s="44"/>
      <c r="BV217" s="44"/>
      <c r="BW217" s="44"/>
      <c r="BX217" s="44"/>
      <c r="BY217" s="44"/>
      <c r="BZ217" s="44"/>
      <c r="CA217" s="44"/>
      <c r="CB217" s="44"/>
      <c r="CC217" s="44"/>
      <c r="CD217" s="44"/>
      <c r="CE217" s="44"/>
      <c r="CF217" s="44"/>
      <c r="CG217" s="44"/>
      <c r="CH217" s="44"/>
      <c r="CI217" s="44"/>
      <c r="CJ217" s="44"/>
      <c r="CK217" s="44"/>
      <c r="CL217" s="44"/>
      <c r="CM217" s="44"/>
      <c r="CN217" s="44"/>
      <c r="CO217" s="44"/>
      <c r="CP217" s="44"/>
      <c r="CQ217" s="44"/>
      <c r="CR217" s="44"/>
      <c r="CS217" s="44"/>
      <c r="CT217" s="44"/>
      <c r="CU217" s="44"/>
      <c r="CV217" s="44"/>
      <c r="CW217" s="44"/>
      <c r="CX217" s="44"/>
      <c r="CY217" s="44"/>
      <c r="CZ217" s="44"/>
      <c r="DA217" s="44"/>
      <c r="DB217" s="44"/>
      <c r="DC217" s="44"/>
      <c r="DD217" s="44"/>
    </row>
    <row r="218">
      <c r="A218" s="48"/>
      <c r="B218" s="40">
        <v>3.31000000077E11</v>
      </c>
      <c r="C218" s="40">
        <v>340013.0</v>
      </c>
      <c r="D218" s="33">
        <f t="shared" si="3"/>
        <v>217</v>
      </c>
      <c r="E218" s="40" t="s">
        <v>338</v>
      </c>
      <c r="F218" s="26">
        <f t="shared" si="1"/>
        <v>2</v>
      </c>
      <c r="G218" s="40">
        <v>40.0</v>
      </c>
      <c r="H218" s="28">
        <f t="shared" si="4"/>
        <v>80</v>
      </c>
      <c r="I218" s="40" t="s">
        <v>171</v>
      </c>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4"/>
      <c r="BE218" s="44"/>
      <c r="BF218" s="44"/>
      <c r="BG218" s="44"/>
      <c r="BH218" s="44"/>
      <c r="BI218" s="44"/>
      <c r="BJ218" s="44"/>
      <c r="BK218" s="44"/>
      <c r="BL218" s="44"/>
      <c r="BM218" s="44"/>
      <c r="BN218" s="44"/>
      <c r="BO218" s="44"/>
      <c r="BP218" s="44"/>
      <c r="BQ218" s="44"/>
      <c r="BR218" s="44"/>
      <c r="BS218" s="44"/>
      <c r="BT218" s="40">
        <v>2.0</v>
      </c>
      <c r="BU218" s="44"/>
      <c r="BV218" s="44"/>
      <c r="BW218" s="44"/>
      <c r="BX218" s="44"/>
      <c r="BY218" s="44"/>
      <c r="BZ218" s="44"/>
      <c r="CA218" s="44"/>
      <c r="CB218" s="44"/>
      <c r="CC218" s="44"/>
      <c r="CD218" s="44"/>
      <c r="CE218" s="44"/>
      <c r="CF218" s="44"/>
      <c r="CG218" s="44"/>
      <c r="CH218" s="44"/>
      <c r="CI218" s="44"/>
      <c r="CJ218" s="44"/>
      <c r="CK218" s="44"/>
      <c r="CL218" s="44"/>
      <c r="CM218" s="44"/>
      <c r="CN218" s="44"/>
      <c r="CO218" s="44"/>
      <c r="CP218" s="44"/>
      <c r="CQ218" s="44"/>
      <c r="CR218" s="44"/>
      <c r="CS218" s="44"/>
      <c r="CT218" s="44"/>
      <c r="CU218" s="44"/>
      <c r="CV218" s="44"/>
      <c r="CW218" s="44"/>
      <c r="CX218" s="44"/>
      <c r="CY218" s="44"/>
      <c r="CZ218" s="44"/>
      <c r="DA218" s="44"/>
      <c r="DB218" s="44"/>
      <c r="DC218" s="44"/>
      <c r="DD218" s="44"/>
    </row>
    <row r="219">
      <c r="A219" s="48"/>
      <c r="B219" s="40">
        <v>3.31000000361E11</v>
      </c>
      <c r="C219" s="40">
        <v>479498.0</v>
      </c>
      <c r="D219" s="33">
        <f t="shared" si="3"/>
        <v>218</v>
      </c>
      <c r="E219" s="40" t="s">
        <v>339</v>
      </c>
      <c r="F219" s="26">
        <f t="shared" si="1"/>
        <v>2</v>
      </c>
      <c r="G219" s="40">
        <v>35.0</v>
      </c>
      <c r="H219" s="28">
        <f t="shared" si="4"/>
        <v>70</v>
      </c>
      <c r="I219" s="40" t="s">
        <v>171</v>
      </c>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A219" s="44"/>
      <c r="BB219" s="44"/>
      <c r="BC219" s="44"/>
      <c r="BD219" s="44"/>
      <c r="BE219" s="44"/>
      <c r="BF219" s="44"/>
      <c r="BG219" s="44"/>
      <c r="BH219" s="44"/>
      <c r="BI219" s="44"/>
      <c r="BJ219" s="44"/>
      <c r="BK219" s="44"/>
      <c r="BL219" s="44"/>
      <c r="BM219" s="44"/>
      <c r="BN219" s="44"/>
      <c r="BO219" s="44"/>
      <c r="BP219" s="44"/>
      <c r="BQ219" s="44"/>
      <c r="BR219" s="44"/>
      <c r="BS219" s="44"/>
      <c r="BT219" s="40">
        <v>2.0</v>
      </c>
      <c r="BU219" s="44"/>
      <c r="BV219" s="44"/>
      <c r="BW219" s="44"/>
      <c r="BX219" s="44"/>
      <c r="BY219" s="44"/>
      <c r="BZ219" s="44"/>
      <c r="CA219" s="44"/>
      <c r="CB219" s="44"/>
      <c r="CC219" s="44"/>
      <c r="CD219" s="44"/>
      <c r="CE219" s="44"/>
      <c r="CF219" s="44"/>
      <c r="CG219" s="44"/>
      <c r="CH219" s="44"/>
      <c r="CI219" s="44"/>
      <c r="CJ219" s="44"/>
      <c r="CK219" s="44"/>
      <c r="CL219" s="44"/>
      <c r="CM219" s="44"/>
      <c r="CN219" s="44"/>
      <c r="CO219" s="44"/>
      <c r="CP219" s="44"/>
      <c r="CQ219" s="44"/>
      <c r="CR219" s="44"/>
      <c r="CS219" s="44"/>
      <c r="CT219" s="44"/>
      <c r="CU219" s="44"/>
      <c r="CV219" s="44"/>
      <c r="CW219" s="44"/>
      <c r="CX219" s="44"/>
      <c r="CY219" s="44"/>
      <c r="CZ219" s="44"/>
      <c r="DA219" s="44"/>
      <c r="DB219" s="44"/>
      <c r="DC219" s="44"/>
      <c r="DD219" s="44"/>
    </row>
    <row r="220">
      <c r="A220" s="48"/>
      <c r="B220" s="40">
        <v>3.32000000511E11</v>
      </c>
      <c r="C220" s="40">
        <v>616813.0</v>
      </c>
      <c r="D220" s="33">
        <f t="shared" si="3"/>
        <v>219</v>
      </c>
      <c r="E220" s="40" t="s">
        <v>340</v>
      </c>
      <c r="F220" s="26">
        <f t="shared" si="1"/>
        <v>2</v>
      </c>
      <c r="G220" s="40">
        <v>6000.0</v>
      </c>
      <c r="H220" s="28">
        <f t="shared" si="4"/>
        <v>12000</v>
      </c>
      <c r="I220" s="40" t="s">
        <v>8</v>
      </c>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c r="BA220" s="44"/>
      <c r="BB220" s="44"/>
      <c r="BC220" s="44"/>
      <c r="BD220" s="44"/>
      <c r="BE220" s="44"/>
      <c r="BF220" s="44"/>
      <c r="BG220" s="44"/>
      <c r="BH220" s="44"/>
      <c r="BI220" s="44"/>
      <c r="BJ220" s="44"/>
      <c r="BK220" s="44"/>
      <c r="BL220" s="44"/>
      <c r="BM220" s="44"/>
      <c r="BN220" s="44"/>
      <c r="BO220" s="44"/>
      <c r="BP220" s="44"/>
      <c r="BQ220" s="44"/>
      <c r="BR220" s="44"/>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44"/>
      <c r="CO220" s="44"/>
      <c r="CP220" s="44"/>
      <c r="CQ220" s="44"/>
      <c r="CR220" s="44"/>
      <c r="CS220" s="44"/>
      <c r="CT220" s="44"/>
      <c r="CU220" s="44"/>
      <c r="CV220" s="44"/>
      <c r="CW220" s="44"/>
      <c r="CX220" s="44"/>
      <c r="CY220" s="44"/>
      <c r="CZ220" s="44"/>
      <c r="DA220" s="44"/>
      <c r="DB220" s="44"/>
      <c r="DC220" s="44"/>
      <c r="DD220" s="40">
        <v>2.0</v>
      </c>
    </row>
    <row r="221">
      <c r="A221" s="48"/>
      <c r="B221" s="40">
        <v>3.32000000278E11</v>
      </c>
      <c r="C221" s="40">
        <v>479217.0</v>
      </c>
      <c r="D221" s="33">
        <f t="shared" si="3"/>
        <v>220</v>
      </c>
      <c r="E221" s="40" t="s">
        <v>341</v>
      </c>
      <c r="F221" s="26">
        <f t="shared" si="1"/>
        <v>3</v>
      </c>
      <c r="G221" s="40">
        <v>1550.0</v>
      </c>
      <c r="H221" s="28">
        <f t="shared" si="4"/>
        <v>4650</v>
      </c>
      <c r="I221" s="40" t="s">
        <v>8</v>
      </c>
      <c r="J221" s="44"/>
      <c r="K221" s="44"/>
      <c r="L221" s="44"/>
      <c r="M221" s="44"/>
      <c r="N221" s="44"/>
      <c r="O221" s="44"/>
      <c r="P221" s="44"/>
      <c r="Q221" s="44"/>
      <c r="R221" s="44"/>
      <c r="S221" s="44"/>
      <c r="T221" s="44"/>
      <c r="U221" s="40">
        <v>3.0</v>
      </c>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c r="BA221" s="44"/>
      <c r="BB221" s="44"/>
      <c r="BC221" s="44"/>
      <c r="BD221" s="44"/>
      <c r="BE221" s="44"/>
      <c r="BF221" s="44"/>
      <c r="BG221" s="44"/>
      <c r="BH221" s="44"/>
      <c r="BI221" s="44"/>
      <c r="BJ221" s="44"/>
      <c r="BK221" s="44"/>
      <c r="BL221" s="44"/>
      <c r="BM221" s="44"/>
      <c r="BN221" s="44"/>
      <c r="BO221" s="44"/>
      <c r="BP221" s="44"/>
      <c r="BQ221" s="44"/>
      <c r="BR221" s="44"/>
      <c r="BS221" s="44"/>
      <c r="BT221" s="44"/>
      <c r="BU221" s="44"/>
      <c r="BV221" s="44"/>
      <c r="BW221" s="44"/>
      <c r="BX221" s="44"/>
      <c r="BY221" s="44"/>
      <c r="BZ221" s="44"/>
      <c r="CA221" s="44"/>
      <c r="CB221" s="44"/>
      <c r="CC221" s="44"/>
      <c r="CD221" s="44"/>
      <c r="CE221" s="44"/>
      <c r="CF221" s="44"/>
      <c r="CG221" s="44"/>
      <c r="CH221" s="44"/>
      <c r="CI221" s="44"/>
      <c r="CJ221" s="44"/>
      <c r="CK221" s="44"/>
      <c r="CL221" s="44"/>
      <c r="CM221" s="44"/>
      <c r="CN221" s="44"/>
      <c r="CO221" s="44"/>
      <c r="CP221" s="44"/>
      <c r="CQ221" s="44"/>
      <c r="CR221" s="44"/>
      <c r="CS221" s="44"/>
      <c r="CT221" s="44"/>
      <c r="CU221" s="44"/>
      <c r="CV221" s="44"/>
      <c r="CW221" s="44"/>
      <c r="CX221" s="44"/>
      <c r="CY221" s="44"/>
      <c r="CZ221" s="44"/>
      <c r="DA221" s="44"/>
      <c r="DB221" s="44"/>
      <c r="DC221" s="44"/>
      <c r="DD221" s="44"/>
    </row>
    <row r="222">
      <c r="A222" s="48"/>
      <c r="B222" s="40">
        <v>3.32000000512E11</v>
      </c>
      <c r="C222" s="40">
        <v>321302.0</v>
      </c>
      <c r="D222" s="33">
        <f t="shared" si="3"/>
        <v>221</v>
      </c>
      <c r="E222" s="40" t="s">
        <v>342</v>
      </c>
      <c r="F222" s="26">
        <f t="shared" si="1"/>
        <v>4</v>
      </c>
      <c r="G222" s="40">
        <v>2700.0</v>
      </c>
      <c r="H222" s="28">
        <f t="shared" si="4"/>
        <v>10800</v>
      </c>
      <c r="I222" s="40" t="s">
        <v>8</v>
      </c>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0">
        <v>4.0</v>
      </c>
      <c r="AS222" s="44"/>
      <c r="AT222" s="44"/>
      <c r="AU222" s="44"/>
      <c r="AV222" s="44"/>
      <c r="AW222" s="44"/>
      <c r="AX222" s="44"/>
      <c r="AY222" s="44"/>
      <c r="AZ222" s="44"/>
      <c r="BA222" s="44"/>
      <c r="BB222" s="44"/>
      <c r="BC222" s="44"/>
      <c r="BD222" s="44"/>
      <c r="BE222" s="44"/>
      <c r="BF222" s="44"/>
      <c r="BG222" s="44"/>
      <c r="BH222" s="44"/>
      <c r="BI222" s="44"/>
      <c r="BJ222" s="44"/>
      <c r="BK222" s="44"/>
      <c r="BL222" s="44"/>
      <c r="BM222" s="44"/>
      <c r="BN222" s="44"/>
      <c r="BO222" s="44"/>
      <c r="BP222" s="44"/>
      <c r="BQ222" s="44"/>
      <c r="BR222" s="44"/>
      <c r="BS222" s="44"/>
      <c r="BT222" s="44"/>
      <c r="BU222" s="44"/>
      <c r="BV222" s="44"/>
      <c r="BW222" s="44"/>
      <c r="BX222" s="44"/>
      <c r="BY222" s="44"/>
      <c r="BZ222" s="44"/>
      <c r="CA222" s="44"/>
      <c r="CB222" s="44"/>
      <c r="CC222" s="44"/>
      <c r="CD222" s="44"/>
      <c r="CE222" s="44"/>
      <c r="CF222" s="44"/>
      <c r="CG222" s="44"/>
      <c r="CH222" s="44"/>
      <c r="CI222" s="44"/>
      <c r="CJ222" s="44"/>
      <c r="CK222" s="44"/>
      <c r="CL222" s="44"/>
      <c r="CM222" s="44"/>
      <c r="CN222" s="44"/>
      <c r="CO222" s="44"/>
      <c r="CP222" s="44"/>
      <c r="CQ222" s="44"/>
      <c r="CR222" s="44"/>
      <c r="CS222" s="44"/>
      <c r="CT222" s="44"/>
      <c r="CU222" s="44"/>
      <c r="CV222" s="44"/>
      <c r="CW222" s="44"/>
      <c r="CX222" s="44"/>
      <c r="CY222" s="44"/>
      <c r="CZ222" s="44"/>
      <c r="DA222" s="44"/>
      <c r="DB222" s="44"/>
      <c r="DC222" s="44"/>
      <c r="DD222" s="44"/>
    </row>
    <row r="223">
      <c r="A223" s="48"/>
      <c r="B223" s="40">
        <v>3.32000000513E11</v>
      </c>
      <c r="C223" s="40">
        <v>294870.0</v>
      </c>
      <c r="D223" s="33">
        <f t="shared" si="3"/>
        <v>222</v>
      </c>
      <c r="E223" s="40" t="s">
        <v>343</v>
      </c>
      <c r="F223" s="26">
        <f t="shared" si="1"/>
        <v>1</v>
      </c>
      <c r="G223" s="40">
        <v>2100.0</v>
      </c>
      <c r="H223" s="28">
        <f t="shared" si="4"/>
        <v>2100</v>
      </c>
      <c r="I223" s="40" t="s">
        <v>8</v>
      </c>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0">
        <v>1.0</v>
      </c>
      <c r="AS223" s="44"/>
      <c r="AT223" s="44"/>
      <c r="AU223" s="44"/>
      <c r="AV223" s="44"/>
      <c r="AW223" s="44"/>
      <c r="AX223" s="44"/>
      <c r="AY223" s="44"/>
      <c r="AZ223" s="44"/>
      <c r="BA223" s="44"/>
      <c r="BB223" s="44"/>
      <c r="BC223" s="44"/>
      <c r="BD223" s="44"/>
      <c r="BE223" s="44"/>
      <c r="BF223" s="44"/>
      <c r="BG223" s="44"/>
      <c r="BH223" s="44"/>
      <c r="BI223" s="44"/>
      <c r="BJ223" s="44"/>
      <c r="BK223" s="44"/>
      <c r="BL223" s="44"/>
      <c r="BM223" s="44"/>
      <c r="BN223" s="44"/>
      <c r="BO223" s="44"/>
      <c r="BP223" s="44"/>
      <c r="BQ223" s="44"/>
      <c r="BR223" s="44"/>
      <c r="BS223" s="44"/>
      <c r="BT223" s="44"/>
      <c r="BU223" s="44"/>
      <c r="BV223" s="44"/>
      <c r="BW223" s="44"/>
      <c r="BX223" s="44"/>
      <c r="BY223" s="44"/>
      <c r="BZ223" s="44"/>
      <c r="CA223" s="44"/>
      <c r="CB223" s="44"/>
      <c r="CC223" s="44"/>
      <c r="CD223" s="44"/>
      <c r="CE223" s="44"/>
      <c r="CF223" s="44"/>
      <c r="CG223" s="44"/>
      <c r="CH223" s="44"/>
      <c r="CI223" s="44"/>
      <c r="CJ223" s="44"/>
      <c r="CK223" s="44"/>
      <c r="CL223" s="44"/>
      <c r="CM223" s="44"/>
      <c r="CN223" s="44"/>
      <c r="CO223" s="44"/>
      <c r="CP223" s="44"/>
      <c r="CQ223" s="44"/>
      <c r="CR223" s="44"/>
      <c r="CS223" s="44"/>
      <c r="CT223" s="44"/>
      <c r="CU223" s="44"/>
      <c r="CV223" s="44"/>
      <c r="CW223" s="44"/>
      <c r="CX223" s="44"/>
      <c r="CY223" s="44"/>
      <c r="CZ223" s="44"/>
      <c r="DA223" s="44"/>
      <c r="DB223" s="44"/>
      <c r="DC223" s="44"/>
      <c r="DD223" s="44"/>
    </row>
    <row r="224">
      <c r="A224" s="48"/>
      <c r="B224" s="40">
        <v>3.32000000514E11</v>
      </c>
      <c r="C224" s="40">
        <v>342463.0</v>
      </c>
      <c r="D224" s="33">
        <f t="shared" si="3"/>
        <v>223</v>
      </c>
      <c r="E224" s="40" t="s">
        <v>344</v>
      </c>
      <c r="F224" s="26">
        <f t="shared" si="1"/>
        <v>4</v>
      </c>
      <c r="G224" s="40">
        <v>1000.0</v>
      </c>
      <c r="H224" s="28">
        <f t="shared" si="4"/>
        <v>4000</v>
      </c>
      <c r="I224" s="40" t="s">
        <v>8</v>
      </c>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0">
        <v>4.0</v>
      </c>
      <c r="AS224" s="44"/>
      <c r="AT224" s="44"/>
      <c r="AU224" s="44"/>
      <c r="AV224" s="44"/>
      <c r="AW224" s="44"/>
      <c r="AX224" s="44"/>
      <c r="AY224" s="44"/>
      <c r="AZ224" s="44"/>
      <c r="BA224" s="44"/>
      <c r="BB224" s="44"/>
      <c r="BC224" s="44"/>
      <c r="BD224" s="44"/>
      <c r="BE224" s="44"/>
      <c r="BF224" s="44"/>
      <c r="BG224" s="44"/>
      <c r="BH224" s="44"/>
      <c r="BI224" s="44"/>
      <c r="BJ224" s="44"/>
      <c r="BK224" s="44"/>
      <c r="BL224" s="44"/>
      <c r="BM224" s="44"/>
      <c r="BN224" s="44"/>
      <c r="BO224" s="44"/>
      <c r="BP224" s="44"/>
      <c r="BQ224" s="44"/>
      <c r="BR224" s="44"/>
      <c r="BS224" s="44"/>
      <c r="BT224" s="44"/>
      <c r="BU224" s="44"/>
      <c r="BV224" s="44"/>
      <c r="BW224" s="44"/>
      <c r="BX224" s="44"/>
      <c r="BY224" s="44"/>
      <c r="BZ224" s="44"/>
      <c r="CA224" s="44"/>
      <c r="CB224" s="44"/>
      <c r="CC224" s="44"/>
      <c r="CD224" s="44"/>
      <c r="CE224" s="44"/>
      <c r="CF224" s="44"/>
      <c r="CG224" s="44"/>
      <c r="CH224" s="44"/>
      <c r="CI224" s="44"/>
      <c r="CJ224" s="44"/>
      <c r="CK224" s="44"/>
      <c r="CL224" s="44"/>
      <c r="CM224" s="44"/>
      <c r="CN224" s="44"/>
      <c r="CO224" s="44"/>
      <c r="CP224" s="44"/>
      <c r="CQ224" s="44"/>
      <c r="CR224" s="44"/>
      <c r="CS224" s="44"/>
      <c r="CT224" s="44"/>
      <c r="CU224" s="44"/>
      <c r="CV224" s="44"/>
      <c r="CW224" s="44"/>
      <c r="CX224" s="44"/>
      <c r="CY224" s="44"/>
      <c r="CZ224" s="44"/>
      <c r="DA224" s="44"/>
      <c r="DB224" s="44"/>
      <c r="DC224" s="44"/>
      <c r="DD224" s="44"/>
    </row>
    <row r="225">
      <c r="A225" s="48"/>
      <c r="B225" s="40">
        <v>3.32000000515E11</v>
      </c>
      <c r="C225" s="40">
        <v>322184.0</v>
      </c>
      <c r="D225" s="33">
        <f t="shared" si="3"/>
        <v>224</v>
      </c>
      <c r="E225" s="40" t="s">
        <v>345</v>
      </c>
      <c r="F225" s="26">
        <f t="shared" si="1"/>
        <v>2</v>
      </c>
      <c r="G225" s="40">
        <v>4000.0</v>
      </c>
      <c r="H225" s="28">
        <f t="shared" si="4"/>
        <v>8000</v>
      </c>
      <c r="I225" s="40" t="s">
        <v>8</v>
      </c>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0">
        <v>2.0</v>
      </c>
      <c r="AS225" s="44"/>
      <c r="AT225" s="44"/>
      <c r="AU225" s="44"/>
      <c r="AV225" s="44"/>
      <c r="AW225" s="44"/>
      <c r="AX225" s="44"/>
      <c r="AY225" s="44"/>
      <c r="AZ225" s="44"/>
      <c r="BA225" s="44"/>
      <c r="BB225" s="44"/>
      <c r="BC225" s="44"/>
      <c r="BD225" s="44"/>
      <c r="BE225" s="44"/>
      <c r="BF225" s="44"/>
      <c r="BG225" s="44"/>
      <c r="BH225" s="44"/>
      <c r="BI225" s="44"/>
      <c r="BJ225" s="44"/>
      <c r="BK225" s="44"/>
      <c r="BL225" s="44"/>
      <c r="BM225" s="44"/>
      <c r="BN225" s="44"/>
      <c r="BO225" s="44"/>
      <c r="BP225" s="44"/>
      <c r="BQ225" s="44"/>
      <c r="BR225" s="44"/>
      <c r="BS225" s="44"/>
      <c r="BT225" s="44"/>
      <c r="BU225" s="44"/>
      <c r="BV225" s="44"/>
      <c r="BW225" s="44"/>
      <c r="BX225" s="44"/>
      <c r="BY225" s="44"/>
      <c r="BZ225" s="44"/>
      <c r="CA225" s="44"/>
      <c r="CB225" s="44"/>
      <c r="CC225" s="44"/>
      <c r="CD225" s="44"/>
      <c r="CE225" s="44"/>
      <c r="CF225" s="44"/>
      <c r="CG225" s="44"/>
      <c r="CH225" s="44"/>
      <c r="CI225" s="44"/>
      <c r="CJ225" s="44"/>
      <c r="CK225" s="44"/>
      <c r="CL225" s="44"/>
      <c r="CM225" s="44"/>
      <c r="CN225" s="44"/>
      <c r="CO225" s="44"/>
      <c r="CP225" s="44"/>
      <c r="CQ225" s="44"/>
      <c r="CR225" s="44"/>
      <c r="CS225" s="44"/>
      <c r="CT225" s="44"/>
      <c r="CU225" s="44"/>
      <c r="CV225" s="44"/>
      <c r="CW225" s="44"/>
      <c r="CX225" s="44"/>
      <c r="CY225" s="44"/>
      <c r="CZ225" s="44"/>
      <c r="DA225" s="44"/>
      <c r="DB225" s="44"/>
      <c r="DC225" s="44"/>
      <c r="DD225" s="44"/>
    </row>
    <row r="226">
      <c r="A226" s="48"/>
      <c r="B226" s="40">
        <v>3.32000000516E11</v>
      </c>
      <c r="C226" s="40">
        <v>330967.0</v>
      </c>
      <c r="D226" s="33">
        <f t="shared" si="3"/>
        <v>225</v>
      </c>
      <c r="E226" s="40" t="s">
        <v>346</v>
      </c>
      <c r="F226" s="26">
        <f t="shared" si="1"/>
        <v>1</v>
      </c>
      <c r="G226" s="40">
        <v>2200.0</v>
      </c>
      <c r="H226" s="28">
        <f t="shared" si="4"/>
        <v>2200</v>
      </c>
      <c r="I226" s="40" t="s">
        <v>8</v>
      </c>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0">
        <v>1.0</v>
      </c>
      <c r="AU226" s="44"/>
      <c r="AV226" s="44"/>
      <c r="AW226" s="44"/>
      <c r="AX226" s="44"/>
      <c r="AY226" s="44"/>
      <c r="AZ226" s="44"/>
      <c r="BA226" s="44"/>
      <c r="BB226" s="44"/>
      <c r="BC226" s="44"/>
      <c r="BD226" s="44"/>
      <c r="BE226" s="44"/>
      <c r="BF226" s="44"/>
      <c r="BG226" s="44"/>
      <c r="BH226" s="44"/>
      <c r="BI226" s="44"/>
      <c r="BJ226" s="44"/>
      <c r="BK226" s="44"/>
      <c r="BL226" s="44"/>
      <c r="BM226" s="44"/>
      <c r="BN226" s="44"/>
      <c r="BO226" s="44"/>
      <c r="BP226" s="44"/>
      <c r="BQ226" s="44"/>
      <c r="BR226" s="44"/>
      <c r="BS226" s="44"/>
      <c r="BT226" s="44"/>
      <c r="BU226" s="44"/>
      <c r="BV226" s="44"/>
      <c r="BW226" s="44"/>
      <c r="BX226" s="44"/>
      <c r="BY226" s="44"/>
      <c r="BZ226" s="44"/>
      <c r="CA226" s="44"/>
      <c r="CB226" s="44"/>
      <c r="CC226" s="44"/>
      <c r="CD226" s="44"/>
      <c r="CE226" s="44"/>
      <c r="CF226" s="44"/>
      <c r="CG226" s="44"/>
      <c r="CH226" s="44"/>
      <c r="CI226" s="44"/>
      <c r="CJ226" s="44"/>
      <c r="CK226" s="44"/>
      <c r="CL226" s="44"/>
      <c r="CM226" s="44"/>
      <c r="CN226" s="44"/>
      <c r="CO226" s="44"/>
      <c r="CP226" s="44"/>
      <c r="CQ226" s="44"/>
      <c r="CR226" s="44"/>
      <c r="CS226" s="44"/>
      <c r="CT226" s="44"/>
      <c r="CU226" s="44"/>
      <c r="CV226" s="44"/>
      <c r="CW226" s="44"/>
      <c r="CX226" s="44"/>
      <c r="CY226" s="44"/>
      <c r="CZ226" s="44"/>
      <c r="DA226" s="44"/>
      <c r="DB226" s="44"/>
      <c r="DC226" s="44"/>
      <c r="DD226" s="44"/>
    </row>
    <row r="227">
      <c r="A227" s="48"/>
      <c r="B227" s="40">
        <v>3.32000000231E11</v>
      </c>
      <c r="C227" s="40">
        <v>227384.0</v>
      </c>
      <c r="D227" s="33">
        <f t="shared" si="3"/>
        <v>226</v>
      </c>
      <c r="E227" s="40" t="s">
        <v>347</v>
      </c>
      <c r="F227" s="26">
        <f t="shared" si="1"/>
        <v>13</v>
      </c>
      <c r="G227" s="40">
        <v>110.0</v>
      </c>
      <c r="H227" s="28">
        <f t="shared" si="4"/>
        <v>1430</v>
      </c>
      <c r="I227" s="40" t="s">
        <v>8</v>
      </c>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c r="BZ227" s="44"/>
      <c r="CA227" s="44"/>
      <c r="CB227" s="44"/>
      <c r="CC227" s="44"/>
      <c r="CD227" s="44"/>
      <c r="CE227" s="44"/>
      <c r="CF227" s="44"/>
      <c r="CG227" s="44"/>
      <c r="CH227" s="44"/>
      <c r="CI227" s="44"/>
      <c r="CJ227" s="44"/>
      <c r="CK227" s="44"/>
      <c r="CL227" s="44"/>
      <c r="CM227" s="44"/>
      <c r="CN227" s="44"/>
      <c r="CO227" s="44"/>
      <c r="CP227" s="44"/>
      <c r="CQ227" s="44"/>
      <c r="CR227" s="44"/>
      <c r="CS227" s="44"/>
      <c r="CT227" s="44"/>
      <c r="CU227" s="44"/>
      <c r="CV227" s="44"/>
      <c r="CW227" s="44"/>
      <c r="CX227" s="44"/>
      <c r="CY227" s="40">
        <v>13.0</v>
      </c>
      <c r="CZ227" s="44"/>
      <c r="DA227" s="44"/>
      <c r="DB227" s="44"/>
      <c r="DC227" s="44"/>
      <c r="DD227" s="44"/>
    </row>
    <row r="228">
      <c r="A228" s="48"/>
      <c r="B228" s="40">
        <v>3.31000000031E11</v>
      </c>
      <c r="C228" s="40">
        <v>280117.0</v>
      </c>
      <c r="D228" s="33">
        <f t="shared" si="3"/>
        <v>227</v>
      </c>
      <c r="E228" s="40" t="s">
        <v>348</v>
      </c>
      <c r="F228" s="26">
        <f t="shared" si="1"/>
        <v>10</v>
      </c>
      <c r="G228" s="40">
        <v>5.0</v>
      </c>
      <c r="H228" s="28">
        <f t="shared" si="4"/>
        <v>50</v>
      </c>
      <c r="I228" s="40" t="s">
        <v>256</v>
      </c>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c r="BF228" s="44"/>
      <c r="BG228" s="44"/>
      <c r="BH228" s="44"/>
      <c r="BI228" s="44"/>
      <c r="BJ228" s="44"/>
      <c r="BK228" s="44"/>
      <c r="BL228" s="44"/>
      <c r="BM228" s="44"/>
      <c r="BN228" s="44"/>
      <c r="BO228" s="44"/>
      <c r="BP228" s="44"/>
      <c r="BQ228" s="44"/>
      <c r="BR228" s="44"/>
      <c r="BS228" s="44"/>
      <c r="BT228" s="40">
        <v>10.0</v>
      </c>
      <c r="BU228" s="44"/>
      <c r="BV228" s="44"/>
      <c r="BW228" s="44"/>
      <c r="BX228" s="44"/>
      <c r="BY228" s="44"/>
      <c r="BZ228" s="44"/>
      <c r="CA228" s="44"/>
      <c r="CB228" s="44"/>
      <c r="CC228" s="44"/>
      <c r="CD228" s="44"/>
      <c r="CE228" s="44"/>
      <c r="CF228" s="44"/>
      <c r="CG228" s="44"/>
      <c r="CH228" s="44"/>
      <c r="CI228" s="44"/>
      <c r="CJ228" s="44"/>
      <c r="CK228" s="44"/>
      <c r="CL228" s="44"/>
      <c r="CM228" s="44"/>
      <c r="CN228" s="44"/>
      <c r="CO228" s="44"/>
      <c r="CP228" s="44"/>
      <c r="CQ228" s="44"/>
      <c r="CR228" s="44"/>
      <c r="CS228" s="44"/>
      <c r="CT228" s="44"/>
      <c r="CU228" s="44"/>
      <c r="CV228" s="44"/>
      <c r="CW228" s="44"/>
      <c r="CX228" s="44"/>
      <c r="CY228" s="44"/>
      <c r="CZ228" s="44"/>
      <c r="DA228" s="44"/>
      <c r="DB228" s="44"/>
      <c r="DC228" s="44"/>
      <c r="DD228" s="44"/>
    </row>
    <row r="229">
      <c r="A229" s="48"/>
      <c r="B229" s="40">
        <v>3.31000000362E11</v>
      </c>
      <c r="C229" s="40">
        <v>473385.0</v>
      </c>
      <c r="D229" s="33">
        <f t="shared" si="3"/>
        <v>228</v>
      </c>
      <c r="E229" s="40" t="s">
        <v>349</v>
      </c>
      <c r="F229" s="26">
        <f t="shared" si="1"/>
        <v>25</v>
      </c>
      <c r="G229" s="40">
        <v>35.0</v>
      </c>
      <c r="H229" s="28">
        <f t="shared" si="4"/>
        <v>875</v>
      </c>
      <c r="I229" s="40" t="s">
        <v>8</v>
      </c>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0">
        <v>5.0</v>
      </c>
      <c r="AX229" s="44"/>
      <c r="AY229" s="44"/>
      <c r="AZ229" s="44"/>
      <c r="BA229" s="44"/>
      <c r="BB229" s="44"/>
      <c r="BC229" s="44"/>
      <c r="BD229" s="44"/>
      <c r="BE229" s="44"/>
      <c r="BF229" s="44"/>
      <c r="BG229" s="44"/>
      <c r="BH229" s="44"/>
      <c r="BI229" s="44"/>
      <c r="BJ229" s="44"/>
      <c r="BK229" s="44"/>
      <c r="BL229" s="44"/>
      <c r="BM229" s="44"/>
      <c r="BN229" s="44"/>
      <c r="BO229" s="44"/>
      <c r="BP229" s="44"/>
      <c r="BQ229" s="44"/>
      <c r="BR229" s="44"/>
      <c r="BS229" s="44"/>
      <c r="BT229" s="40">
        <v>20.0</v>
      </c>
      <c r="BU229" s="44"/>
      <c r="BV229" s="44"/>
      <c r="BW229" s="44"/>
      <c r="BX229" s="44"/>
      <c r="BY229" s="44"/>
      <c r="BZ229" s="44"/>
      <c r="CA229" s="44"/>
      <c r="CB229" s="44"/>
      <c r="CC229" s="44"/>
      <c r="CD229" s="44"/>
      <c r="CE229" s="44"/>
      <c r="CF229" s="44"/>
      <c r="CG229" s="44"/>
      <c r="CH229" s="44"/>
      <c r="CI229" s="44"/>
      <c r="CJ229" s="44"/>
      <c r="CK229" s="44"/>
      <c r="CL229" s="44"/>
      <c r="CM229" s="44"/>
      <c r="CN229" s="44"/>
      <c r="CO229" s="44"/>
      <c r="CP229" s="44"/>
      <c r="CQ229" s="44"/>
      <c r="CR229" s="44"/>
      <c r="CS229" s="44"/>
      <c r="CT229" s="44"/>
      <c r="CU229" s="44"/>
      <c r="CV229" s="44"/>
      <c r="CW229" s="44"/>
      <c r="CX229" s="44"/>
      <c r="CY229" s="44"/>
      <c r="CZ229" s="44"/>
      <c r="DA229" s="44"/>
      <c r="DB229" s="44"/>
      <c r="DC229" s="44"/>
      <c r="DD229" s="44"/>
    </row>
    <row r="230">
      <c r="A230" s="48"/>
      <c r="B230" s="40">
        <v>3.31000000363E11</v>
      </c>
      <c r="C230" s="40">
        <v>473385.0</v>
      </c>
      <c r="D230" s="33">
        <f t="shared" si="3"/>
        <v>229</v>
      </c>
      <c r="E230" s="40" t="s">
        <v>350</v>
      </c>
      <c r="F230" s="26">
        <f t="shared" si="1"/>
        <v>5</v>
      </c>
      <c r="G230" s="40">
        <v>35.0</v>
      </c>
      <c r="H230" s="28">
        <f t="shared" si="4"/>
        <v>175</v>
      </c>
      <c r="I230" s="40" t="s">
        <v>8</v>
      </c>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0">
        <v>5.0</v>
      </c>
      <c r="AX230" s="44"/>
      <c r="AY230" s="44"/>
      <c r="AZ230" s="44"/>
      <c r="BA230" s="44"/>
      <c r="BB230" s="44"/>
      <c r="BC230" s="44"/>
      <c r="BD230" s="44"/>
      <c r="BE230" s="44"/>
      <c r="BF230" s="44"/>
      <c r="BG230" s="44"/>
      <c r="BH230" s="44"/>
      <c r="BI230" s="44"/>
      <c r="BJ230" s="44"/>
      <c r="BK230" s="44"/>
      <c r="BL230" s="44"/>
      <c r="BM230" s="44"/>
      <c r="BN230" s="44"/>
      <c r="BO230" s="44"/>
      <c r="BP230" s="44"/>
      <c r="BQ230" s="44"/>
      <c r="BR230" s="44"/>
      <c r="BS230" s="44"/>
      <c r="BT230" s="44"/>
      <c r="BU230" s="44"/>
      <c r="BV230" s="44"/>
      <c r="BW230" s="44"/>
      <c r="BX230" s="44"/>
      <c r="BY230" s="44"/>
      <c r="BZ230" s="44"/>
      <c r="CA230" s="44"/>
      <c r="CB230" s="44"/>
      <c r="CC230" s="44"/>
      <c r="CD230" s="44"/>
      <c r="CE230" s="44"/>
      <c r="CF230" s="44"/>
      <c r="CG230" s="44"/>
      <c r="CH230" s="44"/>
      <c r="CI230" s="44"/>
      <c r="CJ230" s="44"/>
      <c r="CK230" s="44"/>
      <c r="CL230" s="44"/>
      <c r="CM230" s="44"/>
      <c r="CN230" s="44"/>
      <c r="CO230" s="44"/>
      <c r="CP230" s="44"/>
      <c r="CQ230" s="44"/>
      <c r="CR230" s="44"/>
      <c r="CS230" s="44"/>
      <c r="CT230" s="44"/>
      <c r="CU230" s="44"/>
      <c r="CV230" s="44"/>
      <c r="CW230" s="44"/>
      <c r="CX230" s="44"/>
      <c r="CY230" s="44"/>
      <c r="CZ230" s="44"/>
      <c r="DA230" s="44"/>
      <c r="DB230" s="44"/>
      <c r="DC230" s="44"/>
      <c r="DD230" s="44"/>
    </row>
    <row r="231">
      <c r="A231" s="48"/>
      <c r="B231" s="40">
        <v>3.31000000364E11</v>
      </c>
      <c r="C231" s="40">
        <v>403122.0</v>
      </c>
      <c r="D231" s="33">
        <f t="shared" si="3"/>
        <v>230</v>
      </c>
      <c r="E231" s="40" t="s">
        <v>351</v>
      </c>
      <c r="F231" s="26">
        <f t="shared" si="1"/>
        <v>10</v>
      </c>
      <c r="G231" s="40">
        <v>600.0</v>
      </c>
      <c r="H231" s="28">
        <f t="shared" si="4"/>
        <v>6000</v>
      </c>
      <c r="I231" s="40" t="s">
        <v>8</v>
      </c>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0">
        <v>5.0</v>
      </c>
      <c r="AK231" s="44"/>
      <c r="AL231" s="44"/>
      <c r="AM231" s="44"/>
      <c r="AN231" s="44"/>
      <c r="AO231" s="44"/>
      <c r="AP231" s="44"/>
      <c r="AQ231" s="44"/>
      <c r="AR231" s="44"/>
      <c r="AS231" s="44"/>
      <c r="AT231" s="44"/>
      <c r="AU231" s="44"/>
      <c r="AV231" s="44"/>
      <c r="AW231" s="40">
        <v>5.0</v>
      </c>
      <c r="AX231" s="44"/>
      <c r="AY231" s="44"/>
      <c r="AZ231" s="44"/>
      <c r="BA231" s="44"/>
      <c r="BB231" s="44"/>
      <c r="BC231" s="44"/>
      <c r="BD231" s="44"/>
      <c r="BE231" s="44"/>
      <c r="BF231" s="44"/>
      <c r="BG231" s="44"/>
      <c r="BH231" s="44"/>
      <c r="BI231" s="44"/>
      <c r="BJ231" s="44"/>
      <c r="BK231" s="44"/>
      <c r="BL231" s="44"/>
      <c r="BM231" s="44"/>
      <c r="BN231" s="44"/>
      <c r="BO231" s="44"/>
      <c r="BP231" s="44"/>
      <c r="BQ231" s="44"/>
      <c r="BR231" s="44"/>
      <c r="BS231" s="44"/>
      <c r="BT231" s="44"/>
      <c r="BU231" s="44"/>
      <c r="BV231" s="44"/>
      <c r="BW231" s="44"/>
      <c r="BX231" s="44"/>
      <c r="BY231" s="44"/>
      <c r="BZ231" s="44"/>
      <c r="CA231" s="44"/>
      <c r="CB231" s="44"/>
      <c r="CC231" s="44"/>
      <c r="CD231" s="44"/>
      <c r="CE231" s="44"/>
      <c r="CF231" s="44"/>
      <c r="CG231" s="44"/>
      <c r="CH231" s="44"/>
      <c r="CI231" s="44"/>
      <c r="CJ231" s="44"/>
      <c r="CK231" s="44"/>
      <c r="CL231" s="44"/>
      <c r="CM231" s="44"/>
      <c r="CN231" s="44"/>
      <c r="CO231" s="44"/>
      <c r="CP231" s="44"/>
      <c r="CQ231" s="44"/>
      <c r="CR231" s="44"/>
      <c r="CS231" s="44"/>
      <c r="CT231" s="44"/>
      <c r="CU231" s="44"/>
      <c r="CV231" s="44"/>
      <c r="CW231" s="44"/>
      <c r="CX231" s="44"/>
      <c r="CY231" s="44"/>
      <c r="CZ231" s="44"/>
      <c r="DA231" s="44"/>
      <c r="DB231" s="44"/>
      <c r="DC231" s="44"/>
      <c r="DD231" s="44"/>
    </row>
    <row r="232">
      <c r="A232" s="48"/>
      <c r="B232" s="40">
        <v>3.31000000365E11</v>
      </c>
      <c r="C232" s="40">
        <v>447660.0</v>
      </c>
      <c r="D232" s="33">
        <f t="shared" si="3"/>
        <v>231</v>
      </c>
      <c r="E232" s="40" t="s">
        <v>352</v>
      </c>
      <c r="F232" s="26">
        <f t="shared" si="1"/>
        <v>5</v>
      </c>
      <c r="G232" s="40">
        <v>95.0</v>
      </c>
      <c r="H232" s="28">
        <f t="shared" si="4"/>
        <v>475</v>
      </c>
      <c r="I232" s="40" t="s">
        <v>8</v>
      </c>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0">
        <v>5.0</v>
      </c>
      <c r="AK232" s="44"/>
      <c r="AL232" s="44"/>
      <c r="AM232" s="44"/>
      <c r="AN232" s="44"/>
      <c r="AO232" s="44"/>
      <c r="AP232" s="44"/>
      <c r="AQ232" s="44"/>
      <c r="AR232" s="44"/>
      <c r="AS232" s="44"/>
      <c r="AT232" s="44"/>
      <c r="AU232" s="44"/>
      <c r="AV232" s="44"/>
      <c r="AW232" s="44"/>
      <c r="AX232" s="44"/>
      <c r="AY232" s="44"/>
      <c r="AZ232" s="44"/>
      <c r="BA232" s="44"/>
      <c r="BB232" s="44"/>
      <c r="BC232" s="44"/>
      <c r="BD232" s="44"/>
      <c r="BE232" s="44"/>
      <c r="BF232" s="44"/>
      <c r="BG232" s="44"/>
      <c r="BH232" s="44"/>
      <c r="BI232" s="44"/>
      <c r="BJ232" s="44"/>
      <c r="BK232" s="44"/>
      <c r="BL232" s="44"/>
      <c r="BM232" s="44"/>
      <c r="BN232" s="44"/>
      <c r="BO232" s="44"/>
      <c r="BP232" s="44"/>
      <c r="BQ232" s="44"/>
      <c r="BR232" s="44"/>
      <c r="BS232" s="44"/>
      <c r="BT232" s="44"/>
      <c r="BU232" s="44"/>
      <c r="BV232" s="44"/>
      <c r="BW232" s="44"/>
      <c r="BX232" s="44"/>
      <c r="BY232" s="44"/>
      <c r="BZ232" s="44"/>
      <c r="CA232" s="44"/>
      <c r="CB232" s="44"/>
      <c r="CC232" s="44"/>
      <c r="CD232" s="44"/>
      <c r="CE232" s="44"/>
      <c r="CF232" s="44"/>
      <c r="CG232" s="44"/>
      <c r="CH232" s="44"/>
      <c r="CI232" s="44"/>
      <c r="CJ232" s="44"/>
      <c r="CK232" s="44"/>
      <c r="CL232" s="44"/>
      <c r="CM232" s="44"/>
      <c r="CN232" s="44"/>
      <c r="CO232" s="44"/>
      <c r="CP232" s="44"/>
      <c r="CQ232" s="44"/>
      <c r="CR232" s="44"/>
      <c r="CS232" s="44"/>
      <c r="CT232" s="44"/>
      <c r="CU232" s="44"/>
      <c r="CV232" s="44"/>
      <c r="CW232" s="44"/>
      <c r="CX232" s="44"/>
      <c r="CY232" s="44"/>
      <c r="CZ232" s="44"/>
      <c r="DA232" s="44"/>
      <c r="DB232" s="44"/>
      <c r="DC232" s="44"/>
      <c r="DD232" s="44"/>
    </row>
    <row r="233">
      <c r="A233" s="48"/>
      <c r="B233" s="40">
        <v>3.31000000366E11</v>
      </c>
      <c r="C233" s="40">
        <v>242542.0</v>
      </c>
      <c r="D233" s="33">
        <f t="shared" si="3"/>
        <v>232</v>
      </c>
      <c r="E233" s="40" t="s">
        <v>353</v>
      </c>
      <c r="F233" s="26">
        <f t="shared" si="1"/>
        <v>5</v>
      </c>
      <c r="G233" s="40">
        <v>190.0</v>
      </c>
      <c r="H233" s="28">
        <f t="shared" si="4"/>
        <v>950</v>
      </c>
      <c r="I233" s="40" t="s">
        <v>8</v>
      </c>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0">
        <v>5.0</v>
      </c>
      <c r="AK233" s="44"/>
      <c r="AL233" s="44"/>
      <c r="AM233" s="44"/>
      <c r="AN233" s="44"/>
      <c r="AO233" s="44"/>
      <c r="AP233" s="44"/>
      <c r="AQ233" s="44"/>
      <c r="AR233" s="44"/>
      <c r="AS233" s="44"/>
      <c r="AT233" s="44"/>
      <c r="AU233" s="44"/>
      <c r="AV233" s="44"/>
      <c r="AW233" s="44"/>
      <c r="AX233" s="44"/>
      <c r="AY233" s="44"/>
      <c r="AZ233" s="44"/>
      <c r="BA233" s="44"/>
      <c r="BB233" s="44"/>
      <c r="BC233" s="44"/>
      <c r="BD233" s="44"/>
      <c r="BE233" s="44"/>
      <c r="BF233" s="44"/>
      <c r="BG233" s="44"/>
      <c r="BH233" s="44"/>
      <c r="BI233" s="44"/>
      <c r="BJ233" s="44"/>
      <c r="BK233" s="44"/>
      <c r="BL233" s="44"/>
      <c r="BM233" s="44"/>
      <c r="BN233" s="44"/>
      <c r="BO233" s="44"/>
      <c r="BP233" s="44"/>
      <c r="BQ233" s="44"/>
      <c r="BR233" s="44"/>
      <c r="BS233" s="44"/>
      <c r="BT233" s="44"/>
      <c r="BU233" s="44"/>
      <c r="BV233" s="44"/>
      <c r="BW233" s="44"/>
      <c r="BX233" s="44"/>
      <c r="BY233" s="44"/>
      <c r="BZ233" s="44"/>
      <c r="CA233" s="44"/>
      <c r="CB233" s="44"/>
      <c r="CC233" s="44"/>
      <c r="CD233" s="44"/>
      <c r="CE233" s="44"/>
      <c r="CF233" s="44"/>
      <c r="CG233" s="44"/>
      <c r="CH233" s="44"/>
      <c r="CI233" s="44"/>
      <c r="CJ233" s="44"/>
      <c r="CK233" s="44"/>
      <c r="CL233" s="44"/>
      <c r="CM233" s="44"/>
      <c r="CN233" s="44"/>
      <c r="CO233" s="44"/>
      <c r="CP233" s="44"/>
      <c r="CQ233" s="44"/>
      <c r="CR233" s="44"/>
      <c r="CS233" s="44"/>
      <c r="CT233" s="44"/>
      <c r="CU233" s="44"/>
      <c r="CV233" s="44"/>
      <c r="CW233" s="44"/>
      <c r="CX233" s="44"/>
      <c r="CY233" s="44"/>
      <c r="CZ233" s="44"/>
      <c r="DA233" s="44"/>
      <c r="DB233" s="44"/>
      <c r="DC233" s="44"/>
      <c r="DD233" s="44"/>
    </row>
    <row r="234">
      <c r="A234" s="48"/>
      <c r="B234" s="40">
        <v>3.32000000298E11</v>
      </c>
      <c r="C234" s="40">
        <v>602150.0</v>
      </c>
      <c r="D234" s="33">
        <f t="shared" si="3"/>
        <v>233</v>
      </c>
      <c r="E234" s="40" t="s">
        <v>354</v>
      </c>
      <c r="F234" s="26">
        <f t="shared" si="1"/>
        <v>1</v>
      </c>
      <c r="G234" s="40">
        <v>8960.0</v>
      </c>
      <c r="H234" s="28">
        <f t="shared" si="4"/>
        <v>8960</v>
      </c>
      <c r="I234" s="40" t="s">
        <v>8</v>
      </c>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0">
        <v>1.0</v>
      </c>
      <c r="AX234" s="44"/>
      <c r="AY234" s="44"/>
      <c r="AZ234" s="44"/>
      <c r="BA234" s="44"/>
      <c r="BB234" s="44"/>
      <c r="BC234" s="44"/>
      <c r="BD234" s="44"/>
      <c r="BE234" s="44"/>
      <c r="BF234" s="44"/>
      <c r="BG234" s="44"/>
      <c r="BH234" s="44"/>
      <c r="BI234" s="44"/>
      <c r="BJ234" s="44"/>
      <c r="BK234" s="44"/>
      <c r="BL234" s="44"/>
      <c r="BM234" s="44"/>
      <c r="BN234" s="44"/>
      <c r="BO234" s="44"/>
      <c r="BP234" s="44"/>
      <c r="BQ234" s="44"/>
      <c r="BR234" s="44"/>
      <c r="BS234" s="44"/>
      <c r="BT234" s="44"/>
      <c r="BU234" s="44"/>
      <c r="BV234" s="44"/>
      <c r="BW234" s="44"/>
      <c r="BX234" s="44"/>
      <c r="BY234" s="44"/>
      <c r="BZ234" s="44"/>
      <c r="CA234" s="44"/>
      <c r="CB234" s="44"/>
      <c r="CC234" s="44"/>
      <c r="CD234" s="44"/>
      <c r="CE234" s="44"/>
      <c r="CF234" s="44"/>
      <c r="CG234" s="44"/>
      <c r="CH234" s="44"/>
      <c r="CI234" s="44"/>
      <c r="CJ234" s="44"/>
      <c r="CK234" s="44"/>
      <c r="CL234" s="44"/>
      <c r="CM234" s="44"/>
      <c r="CN234" s="44"/>
      <c r="CO234" s="44"/>
      <c r="CP234" s="44"/>
      <c r="CQ234" s="44"/>
      <c r="CR234" s="44"/>
      <c r="CS234" s="44"/>
      <c r="CT234" s="44"/>
      <c r="CU234" s="44"/>
      <c r="CV234" s="44"/>
      <c r="CW234" s="44"/>
      <c r="CX234" s="44"/>
      <c r="CY234" s="44"/>
      <c r="CZ234" s="44"/>
      <c r="DA234" s="44"/>
      <c r="DB234" s="44"/>
      <c r="DC234" s="44"/>
      <c r="DD234" s="44"/>
    </row>
    <row r="235">
      <c r="A235" s="48"/>
      <c r="B235" s="40">
        <v>3.31000000281E11</v>
      </c>
      <c r="C235" s="40">
        <v>331040.0</v>
      </c>
      <c r="D235" s="33">
        <f t="shared" si="3"/>
        <v>234</v>
      </c>
      <c r="E235" s="40" t="s">
        <v>355</v>
      </c>
      <c r="F235" s="26">
        <f t="shared" si="1"/>
        <v>21</v>
      </c>
      <c r="G235" s="40">
        <v>50.0</v>
      </c>
      <c r="H235" s="28">
        <f t="shared" si="4"/>
        <v>1050</v>
      </c>
      <c r="I235" s="40" t="s">
        <v>8</v>
      </c>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0">
        <v>1.0</v>
      </c>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c r="BG235" s="44"/>
      <c r="BH235" s="44"/>
      <c r="BI235" s="44"/>
      <c r="BJ235" s="44"/>
      <c r="BK235" s="44"/>
      <c r="BL235" s="44"/>
      <c r="BM235" s="44"/>
      <c r="BN235" s="44"/>
      <c r="BO235" s="44"/>
      <c r="BP235" s="44"/>
      <c r="BQ235" s="44"/>
      <c r="BR235" s="44"/>
      <c r="BS235" s="44"/>
      <c r="BT235" s="44"/>
      <c r="BU235" s="44"/>
      <c r="BV235" s="44"/>
      <c r="BW235" s="44"/>
      <c r="BX235" s="44"/>
      <c r="BY235" s="44"/>
      <c r="BZ235" s="44"/>
      <c r="CA235" s="44"/>
      <c r="CB235" s="44"/>
      <c r="CC235" s="44"/>
      <c r="CD235" s="44"/>
      <c r="CE235" s="44"/>
      <c r="CF235" s="44"/>
      <c r="CG235" s="44"/>
      <c r="CH235" s="40">
        <v>20.0</v>
      </c>
      <c r="CI235" s="44"/>
      <c r="CJ235" s="44"/>
      <c r="CK235" s="44"/>
      <c r="CL235" s="44"/>
      <c r="CM235" s="44"/>
      <c r="CN235" s="44"/>
      <c r="CO235" s="44"/>
      <c r="CP235" s="44"/>
      <c r="CQ235" s="44"/>
      <c r="CR235" s="44"/>
      <c r="CS235" s="44"/>
      <c r="CT235" s="44"/>
      <c r="CU235" s="44"/>
      <c r="CV235" s="44"/>
      <c r="CW235" s="44"/>
      <c r="CX235" s="44"/>
      <c r="CY235" s="44"/>
      <c r="CZ235" s="44"/>
      <c r="DA235" s="44"/>
      <c r="DB235" s="44"/>
      <c r="DC235" s="44"/>
      <c r="DD235" s="44"/>
    </row>
    <row r="236">
      <c r="A236" s="48"/>
      <c r="B236" s="40">
        <v>3.31000000368E11</v>
      </c>
      <c r="C236" s="40">
        <v>612004.0</v>
      </c>
      <c r="D236" s="33">
        <f t="shared" si="3"/>
        <v>235</v>
      </c>
      <c r="E236" s="40" t="s">
        <v>356</v>
      </c>
      <c r="F236" s="26">
        <f t="shared" si="1"/>
        <v>2</v>
      </c>
      <c r="G236" s="40">
        <v>300.0</v>
      </c>
      <c r="H236" s="28">
        <f t="shared" si="4"/>
        <v>600</v>
      </c>
      <c r="I236" s="40" t="s">
        <v>8</v>
      </c>
      <c r="J236" s="44"/>
      <c r="K236" s="44"/>
      <c r="L236" s="44"/>
      <c r="M236" s="44"/>
      <c r="N236" s="44"/>
      <c r="O236" s="44"/>
      <c r="P236" s="44"/>
      <c r="Q236" s="44"/>
      <c r="R236" s="44"/>
      <c r="S236" s="44"/>
      <c r="T236" s="44"/>
      <c r="U236" s="40">
        <v>2.0</v>
      </c>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c r="BF236" s="44"/>
      <c r="BG236" s="44"/>
      <c r="BH236" s="44"/>
      <c r="BI236" s="44"/>
      <c r="BJ236" s="44"/>
      <c r="BK236" s="44"/>
      <c r="BL236" s="44"/>
      <c r="BM236" s="44"/>
      <c r="BN236" s="44"/>
      <c r="BO236" s="44"/>
      <c r="BP236" s="44"/>
      <c r="BQ236" s="44"/>
      <c r="BR236" s="44"/>
      <c r="BS236" s="44"/>
      <c r="BT236" s="44"/>
      <c r="BU236" s="44"/>
      <c r="BV236" s="44"/>
      <c r="BW236" s="44"/>
      <c r="BX236" s="44"/>
      <c r="BY236" s="44"/>
      <c r="BZ236" s="44"/>
      <c r="CA236" s="44"/>
      <c r="CB236" s="44"/>
      <c r="CC236" s="44"/>
      <c r="CD236" s="44"/>
      <c r="CE236" s="44"/>
      <c r="CF236" s="44"/>
      <c r="CG236" s="44"/>
      <c r="CH236" s="44"/>
      <c r="CI236" s="44"/>
      <c r="CJ236" s="44"/>
      <c r="CK236" s="44"/>
      <c r="CL236" s="44"/>
      <c r="CM236" s="44"/>
      <c r="CN236" s="44"/>
      <c r="CO236" s="44"/>
      <c r="CP236" s="44"/>
      <c r="CQ236" s="44"/>
      <c r="CR236" s="44"/>
      <c r="CS236" s="44"/>
      <c r="CT236" s="44"/>
      <c r="CU236" s="44"/>
      <c r="CV236" s="44"/>
      <c r="CW236" s="44"/>
      <c r="CX236" s="44"/>
      <c r="CY236" s="44"/>
      <c r="CZ236" s="44"/>
      <c r="DA236" s="44"/>
      <c r="DB236" s="44"/>
      <c r="DC236" s="44"/>
      <c r="DD236" s="44"/>
    </row>
    <row r="237">
      <c r="A237" s="48"/>
      <c r="B237" s="40">
        <v>3.32000000517E11</v>
      </c>
      <c r="C237" s="40">
        <v>604559.0</v>
      </c>
      <c r="D237" s="33">
        <f t="shared" si="3"/>
        <v>236</v>
      </c>
      <c r="E237" s="40" t="s">
        <v>357</v>
      </c>
      <c r="F237" s="26">
        <f t="shared" si="1"/>
        <v>3</v>
      </c>
      <c r="G237" s="40">
        <v>24500.0</v>
      </c>
      <c r="H237" s="28">
        <f t="shared" si="4"/>
        <v>73500</v>
      </c>
      <c r="I237" s="40" t="s">
        <v>8</v>
      </c>
      <c r="J237" s="44"/>
      <c r="K237" s="44"/>
      <c r="L237" s="44"/>
      <c r="M237" s="44"/>
      <c r="N237" s="44"/>
      <c r="O237" s="44"/>
      <c r="P237" s="44"/>
      <c r="Q237" s="44"/>
      <c r="R237" s="44"/>
      <c r="S237" s="44"/>
      <c r="T237" s="44"/>
      <c r="U237" s="40">
        <v>3.0</v>
      </c>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c r="BE237" s="44"/>
      <c r="BF237" s="44"/>
      <c r="BG237" s="44"/>
      <c r="BH237" s="44"/>
      <c r="BI237" s="44"/>
      <c r="BJ237" s="44"/>
      <c r="BK237" s="44"/>
      <c r="BL237" s="44"/>
      <c r="BM237" s="44"/>
      <c r="BN237" s="44"/>
      <c r="BO237" s="44"/>
      <c r="BP237" s="44"/>
      <c r="BQ237" s="44"/>
      <c r="BR237" s="44"/>
      <c r="BS237" s="44"/>
      <c r="BT237" s="44"/>
      <c r="BU237" s="44"/>
      <c r="BV237" s="44"/>
      <c r="BW237" s="44"/>
      <c r="BX237" s="44"/>
      <c r="BY237" s="44"/>
      <c r="BZ237" s="44"/>
      <c r="CA237" s="44"/>
      <c r="CB237" s="44"/>
      <c r="CC237" s="44"/>
      <c r="CD237" s="44"/>
      <c r="CE237" s="44"/>
      <c r="CF237" s="44"/>
      <c r="CG237" s="44"/>
      <c r="CH237" s="44"/>
      <c r="CI237" s="44"/>
      <c r="CJ237" s="44"/>
      <c r="CK237" s="44"/>
      <c r="CL237" s="44"/>
      <c r="CM237" s="44"/>
      <c r="CN237" s="44"/>
      <c r="CO237" s="44"/>
      <c r="CP237" s="44"/>
      <c r="CQ237" s="44"/>
      <c r="CR237" s="44"/>
      <c r="CS237" s="44"/>
      <c r="CT237" s="44"/>
      <c r="CU237" s="44"/>
      <c r="CV237" s="44"/>
      <c r="CW237" s="44"/>
      <c r="CX237" s="44"/>
      <c r="CY237" s="44"/>
      <c r="CZ237" s="44"/>
      <c r="DA237" s="44"/>
      <c r="DB237" s="44"/>
      <c r="DC237" s="44"/>
      <c r="DD237" s="44"/>
    </row>
    <row r="238">
      <c r="A238" s="48"/>
      <c r="B238" s="40">
        <v>3.32000000518E11</v>
      </c>
      <c r="C238" s="40">
        <v>150289.0</v>
      </c>
      <c r="D238" s="33">
        <f t="shared" si="3"/>
        <v>237</v>
      </c>
      <c r="E238" s="40" t="s">
        <v>358</v>
      </c>
      <c r="F238" s="26">
        <f t="shared" si="1"/>
        <v>1</v>
      </c>
      <c r="G238" s="40">
        <v>36000.0</v>
      </c>
      <c r="H238" s="28">
        <f t="shared" si="4"/>
        <v>36000</v>
      </c>
      <c r="I238" s="40" t="s">
        <v>8</v>
      </c>
      <c r="J238" s="44"/>
      <c r="K238" s="44"/>
      <c r="L238" s="44"/>
      <c r="M238" s="44"/>
      <c r="N238" s="44"/>
      <c r="O238" s="44"/>
      <c r="P238" s="44"/>
      <c r="Q238" s="44"/>
      <c r="R238" s="44"/>
      <c r="S238" s="44"/>
      <c r="T238" s="44"/>
      <c r="U238" s="40">
        <v>1.0</v>
      </c>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c r="BI238" s="44"/>
      <c r="BJ238" s="44"/>
      <c r="BK238" s="44"/>
      <c r="BL238" s="44"/>
      <c r="BM238" s="44"/>
      <c r="BN238" s="44"/>
      <c r="BO238" s="44"/>
      <c r="BP238" s="44"/>
      <c r="BQ238" s="44"/>
      <c r="BR238" s="44"/>
      <c r="BS238" s="44"/>
      <c r="BT238" s="44"/>
      <c r="BU238" s="44"/>
      <c r="BV238" s="44"/>
      <c r="BW238" s="44"/>
      <c r="BX238" s="44"/>
      <c r="BY238" s="44"/>
      <c r="BZ238" s="44"/>
      <c r="CA238" s="44"/>
      <c r="CB238" s="44"/>
      <c r="CC238" s="44"/>
      <c r="CD238" s="44"/>
      <c r="CE238" s="44"/>
      <c r="CF238" s="44"/>
      <c r="CG238" s="44"/>
      <c r="CH238" s="44"/>
      <c r="CI238" s="44"/>
      <c r="CJ238" s="44"/>
      <c r="CK238" s="44"/>
      <c r="CL238" s="44"/>
      <c r="CM238" s="44"/>
      <c r="CN238" s="44"/>
      <c r="CO238" s="44"/>
      <c r="CP238" s="44"/>
      <c r="CQ238" s="44"/>
      <c r="CR238" s="44"/>
      <c r="CS238" s="44"/>
      <c r="CT238" s="44"/>
      <c r="CU238" s="44"/>
      <c r="CV238" s="44"/>
      <c r="CW238" s="44"/>
      <c r="CX238" s="44"/>
      <c r="CY238" s="44"/>
      <c r="CZ238" s="44"/>
      <c r="DA238" s="44"/>
      <c r="DB238" s="44"/>
      <c r="DC238" s="44"/>
      <c r="DD238" s="44"/>
    </row>
    <row r="239">
      <c r="A239" s="48"/>
      <c r="B239" s="40">
        <v>3.32000000519E11</v>
      </c>
      <c r="C239" s="40">
        <v>453792.0</v>
      </c>
      <c r="D239" s="33">
        <f t="shared" si="3"/>
        <v>238</v>
      </c>
      <c r="E239" s="40" t="s">
        <v>359</v>
      </c>
      <c r="F239" s="26">
        <f t="shared" si="1"/>
        <v>3</v>
      </c>
      <c r="G239" s="40">
        <v>1200.0</v>
      </c>
      <c r="H239" s="28">
        <f t="shared" si="4"/>
        <v>3600</v>
      </c>
      <c r="I239" s="40" t="s">
        <v>8</v>
      </c>
      <c r="J239" s="44"/>
      <c r="K239" s="44"/>
      <c r="L239" s="44"/>
      <c r="M239" s="44"/>
      <c r="N239" s="44"/>
      <c r="O239" s="44"/>
      <c r="P239" s="44"/>
      <c r="Q239" s="44"/>
      <c r="R239" s="44"/>
      <c r="S239" s="44"/>
      <c r="T239" s="44"/>
      <c r="U239" s="40">
        <v>3.0</v>
      </c>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c r="BI239" s="44"/>
      <c r="BJ239" s="44"/>
      <c r="BK239" s="44"/>
      <c r="BL239" s="44"/>
      <c r="BM239" s="44"/>
      <c r="BN239" s="44"/>
      <c r="BO239" s="44"/>
      <c r="BP239" s="44"/>
      <c r="BQ239" s="44"/>
      <c r="BR239" s="44"/>
      <c r="BS239" s="44"/>
      <c r="BT239" s="44"/>
      <c r="BU239" s="44"/>
      <c r="BV239" s="44"/>
      <c r="BW239" s="44"/>
      <c r="BX239" s="44"/>
      <c r="BY239" s="44"/>
      <c r="BZ239" s="44"/>
      <c r="CA239" s="44"/>
      <c r="CB239" s="44"/>
      <c r="CC239" s="44"/>
      <c r="CD239" s="44"/>
      <c r="CE239" s="44"/>
      <c r="CF239" s="44"/>
      <c r="CG239" s="44"/>
      <c r="CH239" s="44"/>
      <c r="CI239" s="44"/>
      <c r="CJ239" s="44"/>
      <c r="CK239" s="44"/>
      <c r="CL239" s="44"/>
      <c r="CM239" s="44"/>
      <c r="CN239" s="44"/>
      <c r="CO239" s="44"/>
      <c r="CP239" s="44"/>
      <c r="CQ239" s="44"/>
      <c r="CR239" s="44"/>
      <c r="CS239" s="44"/>
      <c r="CT239" s="44"/>
      <c r="CU239" s="44"/>
      <c r="CV239" s="44"/>
      <c r="CW239" s="44"/>
      <c r="CX239" s="44"/>
      <c r="CY239" s="44"/>
      <c r="CZ239" s="44"/>
      <c r="DA239" s="44"/>
      <c r="DB239" s="44"/>
      <c r="DC239" s="44"/>
      <c r="DD239" s="44"/>
    </row>
    <row r="240">
      <c r="A240" s="38" t="s">
        <v>113</v>
      </c>
      <c r="B240" s="40">
        <v>3.32000000246E11</v>
      </c>
      <c r="C240" s="40">
        <v>234978.0</v>
      </c>
      <c r="D240" s="33">
        <f t="shared" si="3"/>
        <v>239</v>
      </c>
      <c r="E240" s="40" t="s">
        <v>360</v>
      </c>
      <c r="F240" s="26">
        <f t="shared" si="1"/>
        <v>3</v>
      </c>
      <c r="G240" s="40">
        <v>3100.0</v>
      </c>
      <c r="H240" s="28">
        <f t="shared" si="4"/>
        <v>9300</v>
      </c>
      <c r="I240" s="40" t="s">
        <v>8</v>
      </c>
      <c r="J240" s="44"/>
      <c r="K240" s="44"/>
      <c r="L240" s="44"/>
      <c r="M240" s="44"/>
      <c r="N240" s="44"/>
      <c r="O240" s="44"/>
      <c r="P240" s="44"/>
      <c r="Q240" s="44"/>
      <c r="R240" s="44"/>
      <c r="S240" s="44"/>
      <c r="T240" s="44"/>
      <c r="U240" s="40">
        <v>3.0</v>
      </c>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c r="BE240" s="44"/>
      <c r="BF240" s="44"/>
      <c r="BG240" s="44"/>
      <c r="BH240" s="44"/>
      <c r="BI240" s="44"/>
      <c r="BJ240" s="44"/>
      <c r="BK240" s="44"/>
      <c r="BL240" s="44"/>
      <c r="BM240" s="44"/>
      <c r="BN240" s="44"/>
      <c r="BO240" s="44"/>
      <c r="BP240" s="44"/>
      <c r="BQ240" s="44"/>
      <c r="BR240" s="44"/>
      <c r="BS240" s="44"/>
      <c r="BT240" s="44"/>
      <c r="BU240" s="44"/>
      <c r="BV240" s="44"/>
      <c r="BW240" s="44"/>
      <c r="BX240" s="44"/>
      <c r="BY240" s="44"/>
      <c r="BZ240" s="44"/>
      <c r="CA240" s="44"/>
      <c r="CB240" s="44"/>
      <c r="CC240" s="44"/>
      <c r="CD240" s="44"/>
      <c r="CE240" s="44"/>
      <c r="CF240" s="44"/>
      <c r="CG240" s="44"/>
      <c r="CH240" s="44"/>
      <c r="CI240" s="44"/>
      <c r="CJ240" s="44"/>
      <c r="CK240" s="44"/>
      <c r="CL240" s="44"/>
      <c r="CM240" s="44"/>
      <c r="CN240" s="44"/>
      <c r="CO240" s="44"/>
      <c r="CP240" s="44"/>
      <c r="CQ240" s="44"/>
      <c r="CR240" s="44"/>
      <c r="CS240" s="44"/>
      <c r="CT240" s="44"/>
      <c r="CU240" s="44"/>
      <c r="CV240" s="44"/>
      <c r="CW240" s="44"/>
      <c r="CX240" s="44"/>
      <c r="CY240" s="44"/>
      <c r="CZ240" s="44"/>
      <c r="DA240" s="44"/>
      <c r="DB240" s="44"/>
      <c r="DC240" s="44"/>
      <c r="DD240" s="44"/>
    </row>
    <row r="241">
      <c r="A241" s="48"/>
      <c r="B241" s="40">
        <v>3.3100000037E11</v>
      </c>
      <c r="C241" s="40">
        <v>358284.0</v>
      </c>
      <c r="D241" s="33">
        <f t="shared" si="3"/>
        <v>240</v>
      </c>
      <c r="E241" s="40" t="s">
        <v>361</v>
      </c>
      <c r="F241" s="26">
        <f t="shared" si="1"/>
        <v>3</v>
      </c>
      <c r="G241" s="40">
        <v>130.0</v>
      </c>
      <c r="H241" s="28">
        <f t="shared" si="4"/>
        <v>390</v>
      </c>
      <c r="I241" s="40" t="s">
        <v>8</v>
      </c>
      <c r="J241" s="44"/>
      <c r="K241" s="44"/>
      <c r="L241" s="44"/>
      <c r="M241" s="44"/>
      <c r="N241" s="44"/>
      <c r="O241" s="44"/>
      <c r="P241" s="44"/>
      <c r="Q241" s="44"/>
      <c r="R241" s="44"/>
      <c r="S241" s="44"/>
      <c r="T241" s="44"/>
      <c r="U241" s="40">
        <v>3.0</v>
      </c>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c r="BE241" s="44"/>
      <c r="BF241" s="44"/>
      <c r="BG241" s="44"/>
      <c r="BH241" s="44"/>
      <c r="BI241" s="44"/>
      <c r="BJ241" s="44"/>
      <c r="BK241" s="44"/>
      <c r="BL241" s="44"/>
      <c r="BM241" s="44"/>
      <c r="BN241" s="44"/>
      <c r="BO241" s="44"/>
      <c r="BP241" s="44"/>
      <c r="BQ241" s="44"/>
      <c r="BR241" s="44"/>
      <c r="BS241" s="44"/>
      <c r="BT241" s="44"/>
      <c r="BU241" s="44"/>
      <c r="BV241" s="44"/>
      <c r="BW241" s="44"/>
      <c r="BX241" s="44"/>
      <c r="BY241" s="44"/>
      <c r="BZ241" s="44"/>
      <c r="CA241" s="44"/>
      <c r="CB241" s="44"/>
      <c r="CC241" s="44"/>
      <c r="CD241" s="44"/>
      <c r="CE241" s="44"/>
      <c r="CF241" s="44"/>
      <c r="CG241" s="44"/>
      <c r="CH241" s="44"/>
      <c r="CI241" s="44"/>
      <c r="CJ241" s="44"/>
      <c r="CK241" s="44"/>
      <c r="CL241" s="44"/>
      <c r="CM241" s="44"/>
      <c r="CN241" s="44"/>
      <c r="CO241" s="44"/>
      <c r="CP241" s="44"/>
      <c r="CQ241" s="44"/>
      <c r="CR241" s="44"/>
      <c r="CS241" s="44"/>
      <c r="CT241" s="44"/>
      <c r="CU241" s="44"/>
      <c r="CV241" s="44"/>
      <c r="CW241" s="44"/>
      <c r="CX241" s="44"/>
      <c r="CY241" s="44"/>
      <c r="CZ241" s="44"/>
      <c r="DA241" s="44"/>
      <c r="DB241" s="44"/>
      <c r="DC241" s="44"/>
      <c r="DD241" s="44"/>
    </row>
    <row r="242">
      <c r="A242" s="48"/>
      <c r="B242" s="40">
        <v>3.3200000052E11</v>
      </c>
      <c r="C242" s="40">
        <v>443472.0</v>
      </c>
      <c r="D242" s="33">
        <f t="shared" si="3"/>
        <v>241</v>
      </c>
      <c r="E242" s="40" t="s">
        <v>362</v>
      </c>
      <c r="F242" s="26">
        <f t="shared" si="1"/>
        <v>5</v>
      </c>
      <c r="G242" s="40">
        <v>1500.0</v>
      </c>
      <c r="H242" s="28">
        <f t="shared" si="4"/>
        <v>7500</v>
      </c>
      <c r="I242" s="40" t="s">
        <v>8</v>
      </c>
      <c r="J242" s="44"/>
      <c r="K242" s="44"/>
      <c r="L242" s="44"/>
      <c r="M242" s="44"/>
      <c r="N242" s="44"/>
      <c r="O242" s="44"/>
      <c r="P242" s="44"/>
      <c r="Q242" s="44"/>
      <c r="R242" s="44"/>
      <c r="S242" s="44"/>
      <c r="T242" s="44"/>
      <c r="U242" s="40">
        <v>2.0</v>
      </c>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0">
        <v>3.0</v>
      </c>
      <c r="AZ242" s="44"/>
      <c r="BA242" s="44"/>
      <c r="BB242" s="44"/>
      <c r="BC242" s="44"/>
      <c r="BD242" s="44"/>
      <c r="BE242" s="44"/>
      <c r="BF242" s="44"/>
      <c r="BG242" s="44"/>
      <c r="BH242" s="44"/>
      <c r="BI242" s="44"/>
      <c r="BJ242" s="44"/>
      <c r="BK242" s="44"/>
      <c r="BL242" s="44"/>
      <c r="BM242" s="44"/>
      <c r="BN242" s="44"/>
      <c r="BO242" s="44"/>
      <c r="BP242" s="44"/>
      <c r="BQ242" s="44"/>
      <c r="BR242" s="44"/>
      <c r="BS242" s="44"/>
      <c r="BT242" s="44"/>
      <c r="BU242" s="44"/>
      <c r="BV242" s="44"/>
      <c r="BW242" s="44"/>
      <c r="BX242" s="44"/>
      <c r="BY242" s="44"/>
      <c r="BZ242" s="44"/>
      <c r="CA242" s="44"/>
      <c r="CB242" s="44"/>
      <c r="CC242" s="44"/>
      <c r="CD242" s="44"/>
      <c r="CE242" s="44"/>
      <c r="CF242" s="44"/>
      <c r="CG242" s="44"/>
      <c r="CH242" s="44"/>
      <c r="CI242" s="44"/>
      <c r="CJ242" s="44"/>
      <c r="CK242" s="44"/>
      <c r="CL242" s="44"/>
      <c r="CM242" s="44"/>
      <c r="CN242" s="44"/>
      <c r="CO242" s="44"/>
      <c r="CP242" s="44"/>
      <c r="CQ242" s="44"/>
      <c r="CR242" s="44"/>
      <c r="CS242" s="44"/>
      <c r="CT242" s="44"/>
      <c r="CU242" s="44"/>
      <c r="CV242" s="44"/>
      <c r="CW242" s="44"/>
      <c r="CX242" s="44"/>
      <c r="CY242" s="44"/>
      <c r="CZ242" s="44"/>
      <c r="DA242" s="44"/>
      <c r="DB242" s="44"/>
      <c r="DC242" s="44"/>
      <c r="DD242" s="44"/>
    </row>
    <row r="243">
      <c r="A243" s="48"/>
      <c r="B243" s="40">
        <v>3.32000000521E11</v>
      </c>
      <c r="C243" s="40">
        <v>150227.0</v>
      </c>
      <c r="D243" s="33">
        <f t="shared" si="3"/>
        <v>242</v>
      </c>
      <c r="E243" s="40" t="s">
        <v>363</v>
      </c>
      <c r="F243" s="26">
        <f t="shared" si="1"/>
        <v>1</v>
      </c>
      <c r="G243" s="40">
        <v>28000.0</v>
      </c>
      <c r="H243" s="28">
        <f t="shared" si="4"/>
        <v>28000</v>
      </c>
      <c r="I243" s="40" t="s">
        <v>8</v>
      </c>
      <c r="J243" s="44"/>
      <c r="K243" s="44"/>
      <c r="L243" s="44"/>
      <c r="M243" s="44"/>
      <c r="N243" s="44"/>
      <c r="O243" s="44"/>
      <c r="P243" s="44"/>
      <c r="Q243" s="44"/>
      <c r="R243" s="44"/>
      <c r="S243" s="44"/>
      <c r="T243" s="44"/>
      <c r="U243" s="40">
        <v>1.0</v>
      </c>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c r="BG243" s="44"/>
      <c r="BH243" s="44"/>
      <c r="BI243" s="44"/>
      <c r="BJ243" s="44"/>
      <c r="BK243" s="44"/>
      <c r="BL243" s="44"/>
      <c r="BM243" s="44"/>
      <c r="BN243" s="44"/>
      <c r="BO243" s="44"/>
      <c r="BP243" s="44"/>
      <c r="BQ243" s="44"/>
      <c r="BR243" s="44"/>
      <c r="BS243" s="44"/>
      <c r="BT243" s="44"/>
      <c r="BU243" s="44"/>
      <c r="BV243" s="44"/>
      <c r="BW243" s="44"/>
      <c r="BX243" s="44"/>
      <c r="BY243" s="44"/>
      <c r="BZ243" s="44"/>
      <c r="CA243" s="44"/>
      <c r="CB243" s="44"/>
      <c r="CC243" s="44"/>
      <c r="CD243" s="44"/>
      <c r="CE243" s="44"/>
      <c r="CF243" s="44"/>
      <c r="CG243" s="44"/>
      <c r="CH243" s="44"/>
      <c r="CI243" s="44"/>
      <c r="CJ243" s="44"/>
      <c r="CK243" s="44"/>
      <c r="CL243" s="44"/>
      <c r="CM243" s="44"/>
      <c r="CN243" s="44"/>
      <c r="CO243" s="44"/>
      <c r="CP243" s="44"/>
      <c r="CQ243" s="44"/>
      <c r="CR243" s="44"/>
      <c r="CS243" s="44"/>
      <c r="CT243" s="44"/>
      <c r="CU243" s="44"/>
      <c r="CV243" s="44"/>
      <c r="CW243" s="44"/>
      <c r="CX243" s="44"/>
      <c r="CY243" s="44"/>
      <c r="CZ243" s="44"/>
      <c r="DA243" s="44"/>
      <c r="DB243" s="44"/>
      <c r="DC243" s="44"/>
      <c r="DD243" s="44"/>
    </row>
    <row r="244">
      <c r="A244" s="48"/>
      <c r="B244" s="40">
        <v>3.31000000371E11</v>
      </c>
      <c r="C244" s="40">
        <v>343286.0</v>
      </c>
      <c r="D244" s="33">
        <f t="shared" si="3"/>
        <v>243</v>
      </c>
      <c r="E244" s="40" t="s">
        <v>364</v>
      </c>
      <c r="F244" s="26">
        <f t="shared" si="1"/>
        <v>20</v>
      </c>
      <c r="G244" s="40">
        <v>15.0</v>
      </c>
      <c r="H244" s="28">
        <f t="shared" si="4"/>
        <v>300</v>
      </c>
      <c r="I244" s="40" t="s">
        <v>8</v>
      </c>
      <c r="J244" s="44"/>
      <c r="K244" s="44"/>
      <c r="L244" s="44"/>
      <c r="M244" s="44"/>
      <c r="N244" s="44"/>
      <c r="O244" s="44"/>
      <c r="P244" s="44"/>
      <c r="Q244" s="44"/>
      <c r="R244" s="44"/>
      <c r="S244" s="44"/>
      <c r="T244" s="44"/>
      <c r="U244" s="40">
        <v>20.0</v>
      </c>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4"/>
      <c r="BJ244" s="44"/>
      <c r="BK244" s="44"/>
      <c r="BL244" s="44"/>
      <c r="BM244" s="44"/>
      <c r="BN244" s="44"/>
      <c r="BO244" s="44"/>
      <c r="BP244" s="44"/>
      <c r="BQ244" s="44"/>
      <c r="BR244" s="44"/>
      <c r="BS244" s="44"/>
      <c r="BT244" s="44"/>
      <c r="BU244" s="44"/>
      <c r="BV244" s="44"/>
      <c r="BW244" s="44"/>
      <c r="BX244" s="44"/>
      <c r="BY244" s="44"/>
      <c r="BZ244" s="44"/>
      <c r="CA244" s="44"/>
      <c r="CB244" s="44"/>
      <c r="CC244" s="44"/>
      <c r="CD244" s="44"/>
      <c r="CE244" s="44"/>
      <c r="CF244" s="44"/>
      <c r="CG244" s="44"/>
      <c r="CH244" s="44"/>
      <c r="CI244" s="44"/>
      <c r="CJ244" s="44"/>
      <c r="CK244" s="44"/>
      <c r="CL244" s="44"/>
      <c r="CM244" s="44"/>
      <c r="CN244" s="44"/>
      <c r="CO244" s="44"/>
      <c r="CP244" s="44"/>
      <c r="CQ244" s="44"/>
      <c r="CR244" s="44"/>
      <c r="CS244" s="44"/>
      <c r="CT244" s="44"/>
      <c r="CU244" s="44"/>
      <c r="CV244" s="44"/>
      <c r="CW244" s="44"/>
      <c r="CX244" s="44"/>
      <c r="CY244" s="44"/>
      <c r="CZ244" s="44"/>
      <c r="DA244" s="44"/>
      <c r="DB244" s="44"/>
      <c r="DC244" s="44"/>
      <c r="DD244" s="44"/>
    </row>
    <row r="245">
      <c r="A245" s="48"/>
      <c r="B245" s="40">
        <v>3.31000000372E11</v>
      </c>
      <c r="C245" s="40">
        <v>343286.0</v>
      </c>
      <c r="D245" s="33">
        <f t="shared" si="3"/>
        <v>244</v>
      </c>
      <c r="E245" s="40" t="s">
        <v>365</v>
      </c>
      <c r="F245" s="26">
        <f t="shared" si="1"/>
        <v>24</v>
      </c>
      <c r="G245" s="40">
        <v>20.0</v>
      </c>
      <c r="H245" s="28">
        <f t="shared" si="4"/>
        <v>480</v>
      </c>
      <c r="I245" s="40" t="s">
        <v>8</v>
      </c>
      <c r="J245" s="44"/>
      <c r="K245" s="44"/>
      <c r="L245" s="44"/>
      <c r="M245" s="44"/>
      <c r="N245" s="44"/>
      <c r="O245" s="44"/>
      <c r="P245" s="44"/>
      <c r="Q245" s="44"/>
      <c r="R245" s="44"/>
      <c r="S245" s="44"/>
      <c r="T245" s="44"/>
      <c r="U245" s="40">
        <v>24.0</v>
      </c>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c r="BI245" s="44"/>
      <c r="BJ245" s="44"/>
      <c r="BK245" s="44"/>
      <c r="BL245" s="44"/>
      <c r="BM245" s="44"/>
      <c r="BN245" s="44"/>
      <c r="BO245" s="44"/>
      <c r="BP245" s="44"/>
      <c r="BQ245" s="44"/>
      <c r="BR245" s="44"/>
      <c r="BS245" s="44"/>
      <c r="BT245" s="44"/>
      <c r="BU245" s="44"/>
      <c r="BV245" s="44"/>
      <c r="BW245" s="44"/>
      <c r="BX245" s="44"/>
      <c r="BY245" s="44"/>
      <c r="BZ245" s="44"/>
      <c r="CA245" s="44"/>
      <c r="CB245" s="44"/>
      <c r="CC245" s="44"/>
      <c r="CD245" s="44"/>
      <c r="CE245" s="44"/>
      <c r="CF245" s="44"/>
      <c r="CG245" s="44"/>
      <c r="CH245" s="44"/>
      <c r="CI245" s="44"/>
      <c r="CJ245" s="44"/>
      <c r="CK245" s="44"/>
      <c r="CL245" s="44"/>
      <c r="CM245" s="44"/>
      <c r="CN245" s="44"/>
      <c r="CO245" s="44"/>
      <c r="CP245" s="44"/>
      <c r="CQ245" s="44"/>
      <c r="CR245" s="44"/>
      <c r="CS245" s="44"/>
      <c r="CT245" s="44"/>
      <c r="CU245" s="44"/>
      <c r="CV245" s="44"/>
      <c r="CW245" s="44"/>
      <c r="CX245" s="44"/>
      <c r="CY245" s="44"/>
      <c r="CZ245" s="44"/>
      <c r="DA245" s="44"/>
      <c r="DB245" s="44"/>
      <c r="DC245" s="44"/>
      <c r="DD245" s="44"/>
    </row>
    <row r="246">
      <c r="A246" s="48"/>
      <c r="B246" s="40">
        <v>3.31000000373E11</v>
      </c>
      <c r="C246" s="40">
        <v>343286.0</v>
      </c>
      <c r="D246" s="33">
        <f t="shared" si="3"/>
        <v>245</v>
      </c>
      <c r="E246" s="40" t="s">
        <v>366</v>
      </c>
      <c r="F246" s="26">
        <f t="shared" si="1"/>
        <v>20</v>
      </c>
      <c r="G246" s="40">
        <v>15.0</v>
      </c>
      <c r="H246" s="28">
        <f t="shared" si="4"/>
        <v>300</v>
      </c>
      <c r="I246" s="40" t="s">
        <v>8</v>
      </c>
      <c r="J246" s="44"/>
      <c r="K246" s="44"/>
      <c r="L246" s="44"/>
      <c r="M246" s="44"/>
      <c r="N246" s="44"/>
      <c r="O246" s="44"/>
      <c r="P246" s="44"/>
      <c r="Q246" s="44"/>
      <c r="R246" s="44"/>
      <c r="S246" s="44"/>
      <c r="T246" s="44"/>
      <c r="U246" s="40">
        <v>20.0</v>
      </c>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c r="BG246" s="44"/>
      <c r="BH246" s="44"/>
      <c r="BI246" s="44"/>
      <c r="BJ246" s="44"/>
      <c r="BK246" s="44"/>
      <c r="BL246" s="44"/>
      <c r="BM246" s="44"/>
      <c r="BN246" s="44"/>
      <c r="BO246" s="44"/>
      <c r="BP246" s="44"/>
      <c r="BQ246" s="44"/>
      <c r="BR246" s="44"/>
      <c r="BS246" s="44"/>
      <c r="BT246" s="44"/>
      <c r="BU246" s="44"/>
      <c r="BV246" s="44"/>
      <c r="BW246" s="44"/>
      <c r="BX246" s="44"/>
      <c r="BY246" s="44"/>
      <c r="BZ246" s="44"/>
      <c r="CA246" s="44"/>
      <c r="CB246" s="44"/>
      <c r="CC246" s="44"/>
      <c r="CD246" s="44"/>
      <c r="CE246" s="44"/>
      <c r="CF246" s="44"/>
      <c r="CG246" s="44"/>
      <c r="CH246" s="44"/>
      <c r="CI246" s="44"/>
      <c r="CJ246" s="44"/>
      <c r="CK246" s="44"/>
      <c r="CL246" s="44"/>
      <c r="CM246" s="44"/>
      <c r="CN246" s="44"/>
      <c r="CO246" s="44"/>
      <c r="CP246" s="44"/>
      <c r="CQ246" s="44"/>
      <c r="CR246" s="44"/>
      <c r="CS246" s="44"/>
      <c r="CT246" s="44"/>
      <c r="CU246" s="44"/>
      <c r="CV246" s="44"/>
      <c r="CW246" s="44"/>
      <c r="CX246" s="44"/>
      <c r="CY246" s="44"/>
      <c r="CZ246" s="44"/>
      <c r="DA246" s="44"/>
      <c r="DB246" s="44"/>
      <c r="DC246" s="44"/>
      <c r="DD246" s="44"/>
    </row>
    <row r="247">
      <c r="A247" s="48"/>
      <c r="B247" s="40">
        <v>3.31000000374E11</v>
      </c>
      <c r="C247" s="40">
        <v>398402.0</v>
      </c>
      <c r="D247" s="33">
        <f t="shared" si="3"/>
        <v>246</v>
      </c>
      <c r="E247" s="56" t="s">
        <v>367</v>
      </c>
      <c r="F247" s="26">
        <f t="shared" si="1"/>
        <v>20</v>
      </c>
      <c r="G247" s="40">
        <v>10.0</v>
      </c>
      <c r="H247" s="28">
        <f t="shared" si="4"/>
        <v>200</v>
      </c>
      <c r="I247" s="40" t="s">
        <v>8</v>
      </c>
      <c r="J247" s="44"/>
      <c r="K247" s="44"/>
      <c r="L247" s="44"/>
      <c r="M247" s="44"/>
      <c r="N247" s="44"/>
      <c r="O247" s="44"/>
      <c r="P247" s="44"/>
      <c r="Q247" s="44"/>
      <c r="R247" s="44"/>
      <c r="S247" s="44"/>
      <c r="T247" s="44"/>
      <c r="U247" s="40">
        <v>20.0</v>
      </c>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c r="BG247" s="44"/>
      <c r="BH247" s="44"/>
      <c r="BI247" s="44"/>
      <c r="BJ247" s="44"/>
      <c r="BK247" s="44"/>
      <c r="BL247" s="44"/>
      <c r="BM247" s="44"/>
      <c r="BN247" s="44"/>
      <c r="BO247" s="44"/>
      <c r="BP247" s="44"/>
      <c r="BQ247" s="44"/>
      <c r="BR247" s="44"/>
      <c r="BS247" s="44"/>
      <c r="BT247" s="44"/>
      <c r="BU247" s="44"/>
      <c r="BV247" s="44"/>
      <c r="BW247" s="44"/>
      <c r="BX247" s="44"/>
      <c r="BY247" s="44"/>
      <c r="BZ247" s="44"/>
      <c r="CA247" s="44"/>
      <c r="CB247" s="44"/>
      <c r="CC247" s="44"/>
      <c r="CD247" s="44"/>
      <c r="CE247" s="44"/>
      <c r="CF247" s="44"/>
      <c r="CG247" s="44"/>
      <c r="CH247" s="44"/>
      <c r="CI247" s="44"/>
      <c r="CJ247" s="44"/>
      <c r="CK247" s="44"/>
      <c r="CL247" s="44"/>
      <c r="CM247" s="44"/>
      <c r="CN247" s="44"/>
      <c r="CO247" s="44"/>
      <c r="CP247" s="44"/>
      <c r="CQ247" s="44"/>
      <c r="CR247" s="44"/>
      <c r="CS247" s="44"/>
      <c r="CT247" s="44"/>
      <c r="CU247" s="44"/>
      <c r="CV247" s="44"/>
      <c r="CW247" s="44"/>
      <c r="CX247" s="44"/>
      <c r="CY247" s="44"/>
      <c r="CZ247" s="44"/>
      <c r="DA247" s="44"/>
      <c r="DB247" s="44"/>
      <c r="DC247" s="44"/>
      <c r="DD247" s="44"/>
    </row>
    <row r="248">
      <c r="A248" s="48"/>
      <c r="B248" s="40">
        <v>3.31000000375E11</v>
      </c>
      <c r="C248" s="40">
        <v>398403.0</v>
      </c>
      <c r="D248" s="33">
        <f t="shared" si="3"/>
        <v>247</v>
      </c>
      <c r="E248" s="40" t="s">
        <v>368</v>
      </c>
      <c r="F248" s="26">
        <f t="shared" si="1"/>
        <v>20</v>
      </c>
      <c r="G248" s="40">
        <v>10.0</v>
      </c>
      <c r="H248" s="28">
        <f t="shared" si="4"/>
        <v>200</v>
      </c>
      <c r="I248" s="40" t="s">
        <v>8</v>
      </c>
      <c r="J248" s="44"/>
      <c r="K248" s="44"/>
      <c r="L248" s="44"/>
      <c r="M248" s="44"/>
      <c r="N248" s="44"/>
      <c r="O248" s="44"/>
      <c r="P248" s="44"/>
      <c r="Q248" s="44"/>
      <c r="R248" s="44"/>
      <c r="S248" s="44"/>
      <c r="T248" s="44"/>
      <c r="U248" s="40">
        <v>20.0</v>
      </c>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c r="BI248" s="44"/>
      <c r="BJ248" s="44"/>
      <c r="BK248" s="44"/>
      <c r="BL248" s="44"/>
      <c r="BM248" s="44"/>
      <c r="BN248" s="44"/>
      <c r="BO248" s="44"/>
      <c r="BP248" s="44"/>
      <c r="BQ248" s="44"/>
      <c r="BR248" s="44"/>
      <c r="BS248" s="44"/>
      <c r="BT248" s="44"/>
      <c r="BU248" s="44"/>
      <c r="BV248" s="44"/>
      <c r="BW248" s="44"/>
      <c r="BX248" s="44"/>
      <c r="BY248" s="44"/>
      <c r="BZ248" s="44"/>
      <c r="CA248" s="44"/>
      <c r="CB248" s="44"/>
      <c r="CC248" s="44"/>
      <c r="CD248" s="44"/>
      <c r="CE248" s="44"/>
      <c r="CF248" s="44"/>
      <c r="CG248" s="44"/>
      <c r="CH248" s="44"/>
      <c r="CI248" s="44"/>
      <c r="CJ248" s="44"/>
      <c r="CK248" s="44"/>
      <c r="CL248" s="44"/>
      <c r="CM248" s="44"/>
      <c r="CN248" s="44"/>
      <c r="CO248" s="44"/>
      <c r="CP248" s="44"/>
      <c r="CQ248" s="44"/>
      <c r="CR248" s="44"/>
      <c r="CS248" s="44"/>
      <c r="CT248" s="44"/>
      <c r="CU248" s="44"/>
      <c r="CV248" s="44"/>
      <c r="CW248" s="44"/>
      <c r="CX248" s="44"/>
      <c r="CY248" s="44"/>
      <c r="CZ248" s="44"/>
      <c r="DA248" s="44"/>
      <c r="DB248" s="44"/>
      <c r="DC248" s="44"/>
      <c r="DD248" s="44"/>
    </row>
    <row r="249">
      <c r="A249" s="48"/>
      <c r="B249" s="40">
        <v>3.31000000376E11</v>
      </c>
      <c r="C249" s="40">
        <v>355341.0</v>
      </c>
      <c r="D249" s="33">
        <f t="shared" si="3"/>
        <v>248</v>
      </c>
      <c r="E249" s="40" t="s">
        <v>369</v>
      </c>
      <c r="F249" s="26">
        <f t="shared" si="1"/>
        <v>1</v>
      </c>
      <c r="G249" s="40">
        <v>90.0</v>
      </c>
      <c r="H249" s="28">
        <f t="shared" si="4"/>
        <v>90</v>
      </c>
      <c r="I249" s="40" t="s">
        <v>8</v>
      </c>
      <c r="J249" s="44"/>
      <c r="K249" s="44"/>
      <c r="L249" s="44"/>
      <c r="M249" s="44"/>
      <c r="N249" s="44"/>
      <c r="O249" s="44"/>
      <c r="P249" s="44"/>
      <c r="Q249" s="44"/>
      <c r="R249" s="44"/>
      <c r="S249" s="44"/>
      <c r="T249" s="44"/>
      <c r="U249" s="40">
        <v>1.0</v>
      </c>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c r="BG249" s="44"/>
      <c r="BH249" s="44"/>
      <c r="BI249" s="44"/>
      <c r="BJ249" s="44"/>
      <c r="BK249" s="44"/>
      <c r="BL249" s="44"/>
      <c r="BM249" s="44"/>
      <c r="BN249" s="44"/>
      <c r="BO249" s="44"/>
      <c r="BP249" s="44"/>
      <c r="BQ249" s="44"/>
      <c r="BR249" s="44"/>
      <c r="BS249" s="44"/>
      <c r="BT249" s="44"/>
      <c r="BU249" s="44"/>
      <c r="BV249" s="44"/>
      <c r="BW249" s="44"/>
      <c r="BX249" s="44"/>
      <c r="BY249" s="44"/>
      <c r="BZ249" s="44"/>
      <c r="CA249" s="44"/>
      <c r="CB249" s="44"/>
      <c r="CC249" s="44"/>
      <c r="CD249" s="44"/>
      <c r="CE249" s="44"/>
      <c r="CF249" s="44"/>
      <c r="CG249" s="44"/>
      <c r="CH249" s="44"/>
      <c r="CI249" s="44"/>
      <c r="CJ249" s="44"/>
      <c r="CK249" s="44"/>
      <c r="CL249" s="44"/>
      <c r="CM249" s="44"/>
      <c r="CN249" s="44"/>
      <c r="CO249" s="44"/>
      <c r="CP249" s="44"/>
      <c r="CQ249" s="44"/>
      <c r="CR249" s="44"/>
      <c r="CS249" s="44"/>
      <c r="CT249" s="44"/>
      <c r="CU249" s="44"/>
      <c r="CV249" s="44"/>
      <c r="CW249" s="44"/>
      <c r="CX249" s="44"/>
      <c r="CY249" s="44"/>
      <c r="CZ249" s="44"/>
      <c r="DA249" s="44"/>
      <c r="DB249" s="44"/>
      <c r="DC249" s="44"/>
      <c r="DD249" s="44"/>
    </row>
    <row r="250">
      <c r="A250" s="48"/>
      <c r="B250" s="40">
        <v>3.31000000377E11</v>
      </c>
      <c r="C250" s="40">
        <v>609368.0</v>
      </c>
      <c r="D250" s="33">
        <f t="shared" si="3"/>
        <v>249</v>
      </c>
      <c r="E250" s="40" t="s">
        <v>370</v>
      </c>
      <c r="F250" s="26">
        <f t="shared" si="1"/>
        <v>1</v>
      </c>
      <c r="G250" s="40">
        <v>200.0</v>
      </c>
      <c r="H250" s="28">
        <f t="shared" si="4"/>
        <v>200</v>
      </c>
      <c r="I250" s="40" t="s">
        <v>8</v>
      </c>
      <c r="J250" s="44"/>
      <c r="K250" s="44"/>
      <c r="L250" s="44"/>
      <c r="M250" s="44"/>
      <c r="N250" s="44"/>
      <c r="O250" s="44"/>
      <c r="P250" s="44"/>
      <c r="Q250" s="44"/>
      <c r="R250" s="44"/>
      <c r="S250" s="44"/>
      <c r="T250" s="44"/>
      <c r="U250" s="40">
        <v>1.0</v>
      </c>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c r="BG250" s="44"/>
      <c r="BH250" s="44"/>
      <c r="BI250" s="44"/>
      <c r="BJ250" s="44"/>
      <c r="BK250" s="44"/>
      <c r="BL250" s="44"/>
      <c r="BM250" s="44"/>
      <c r="BN250" s="44"/>
      <c r="BO250" s="44"/>
      <c r="BP250" s="44"/>
      <c r="BQ250" s="44"/>
      <c r="BR250" s="44"/>
      <c r="BS250" s="44"/>
      <c r="BT250" s="44"/>
      <c r="BU250" s="44"/>
      <c r="BV250" s="44"/>
      <c r="BW250" s="44"/>
      <c r="BX250" s="44"/>
      <c r="BY250" s="44"/>
      <c r="BZ250" s="44"/>
      <c r="CA250" s="44"/>
      <c r="CB250" s="44"/>
      <c r="CC250" s="44"/>
      <c r="CD250" s="44"/>
      <c r="CE250" s="44"/>
      <c r="CF250" s="44"/>
      <c r="CG250" s="44"/>
      <c r="CH250" s="44"/>
      <c r="CI250" s="44"/>
      <c r="CJ250" s="44"/>
      <c r="CK250" s="44"/>
      <c r="CL250" s="44"/>
      <c r="CM250" s="44"/>
      <c r="CN250" s="44"/>
      <c r="CO250" s="44"/>
      <c r="CP250" s="44"/>
      <c r="CQ250" s="44"/>
      <c r="CR250" s="44"/>
      <c r="CS250" s="44"/>
      <c r="CT250" s="44"/>
      <c r="CU250" s="44"/>
      <c r="CV250" s="44"/>
      <c r="CW250" s="44"/>
      <c r="CX250" s="44"/>
      <c r="CY250" s="44"/>
      <c r="CZ250" s="44"/>
      <c r="DA250" s="44"/>
      <c r="DB250" s="44"/>
      <c r="DC250" s="44"/>
      <c r="DD250" s="44"/>
    </row>
    <row r="251">
      <c r="A251" s="48"/>
      <c r="B251" s="40">
        <v>3.31000000378E11</v>
      </c>
      <c r="C251" s="40">
        <v>299596.0</v>
      </c>
      <c r="D251" s="33">
        <f t="shared" si="3"/>
        <v>250</v>
      </c>
      <c r="E251" s="40" t="s">
        <v>371</v>
      </c>
      <c r="F251" s="26">
        <f t="shared" si="1"/>
        <v>1</v>
      </c>
      <c r="G251" s="40">
        <v>220.0</v>
      </c>
      <c r="H251" s="28">
        <f t="shared" si="4"/>
        <v>220</v>
      </c>
      <c r="I251" s="40" t="s">
        <v>8</v>
      </c>
      <c r="J251" s="44"/>
      <c r="K251" s="44"/>
      <c r="L251" s="44"/>
      <c r="M251" s="44"/>
      <c r="N251" s="44"/>
      <c r="O251" s="44"/>
      <c r="P251" s="44"/>
      <c r="Q251" s="44"/>
      <c r="R251" s="44"/>
      <c r="S251" s="44"/>
      <c r="T251" s="44"/>
      <c r="U251" s="40">
        <v>1.0</v>
      </c>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4"/>
      <c r="BJ251" s="44"/>
      <c r="BK251" s="44"/>
      <c r="BL251" s="44"/>
      <c r="BM251" s="44"/>
      <c r="BN251" s="44"/>
      <c r="BO251" s="44"/>
      <c r="BP251" s="44"/>
      <c r="BQ251" s="44"/>
      <c r="BR251" s="44"/>
      <c r="BS251" s="44"/>
      <c r="BT251" s="44"/>
      <c r="BU251" s="44"/>
      <c r="BV251" s="44"/>
      <c r="BW251" s="44"/>
      <c r="BX251" s="44"/>
      <c r="BY251" s="44"/>
      <c r="BZ251" s="44"/>
      <c r="CA251" s="44"/>
      <c r="CB251" s="44"/>
      <c r="CC251" s="44"/>
      <c r="CD251" s="44"/>
      <c r="CE251" s="44"/>
      <c r="CF251" s="44"/>
      <c r="CG251" s="44"/>
      <c r="CH251" s="44"/>
      <c r="CI251" s="44"/>
      <c r="CJ251" s="44"/>
      <c r="CK251" s="44"/>
      <c r="CL251" s="44"/>
      <c r="CM251" s="44"/>
      <c r="CN251" s="44"/>
      <c r="CO251" s="44"/>
      <c r="CP251" s="44"/>
      <c r="CQ251" s="44"/>
      <c r="CR251" s="44"/>
      <c r="CS251" s="44"/>
      <c r="CT251" s="44"/>
      <c r="CU251" s="44"/>
      <c r="CV251" s="44"/>
      <c r="CW251" s="44"/>
      <c r="CX251" s="44"/>
      <c r="CY251" s="44"/>
      <c r="CZ251" s="44"/>
      <c r="DA251" s="44"/>
      <c r="DB251" s="44"/>
      <c r="DC251" s="44"/>
      <c r="DD251" s="44"/>
    </row>
    <row r="252">
      <c r="A252" s="48"/>
      <c r="B252" s="40">
        <v>3.32000000523E11</v>
      </c>
      <c r="C252" s="40">
        <v>484265.0</v>
      </c>
      <c r="D252" s="33">
        <f t="shared" si="3"/>
        <v>251</v>
      </c>
      <c r="E252" s="40" t="s">
        <v>372</v>
      </c>
      <c r="F252" s="26">
        <f t="shared" si="1"/>
        <v>1</v>
      </c>
      <c r="G252" s="40">
        <v>1500.0</v>
      </c>
      <c r="H252" s="28">
        <f t="shared" si="4"/>
        <v>1500</v>
      </c>
      <c r="I252" s="40" t="s">
        <v>8</v>
      </c>
      <c r="J252" s="44"/>
      <c r="K252" s="44"/>
      <c r="L252" s="44"/>
      <c r="M252" s="44"/>
      <c r="N252" s="44"/>
      <c r="O252" s="44"/>
      <c r="P252" s="44"/>
      <c r="Q252" s="44"/>
      <c r="R252" s="44"/>
      <c r="S252" s="44"/>
      <c r="T252" s="44"/>
      <c r="U252" s="40">
        <v>1.0</v>
      </c>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c r="CR252" s="44"/>
      <c r="CS252" s="44"/>
      <c r="CT252" s="44"/>
      <c r="CU252" s="44"/>
      <c r="CV252" s="44"/>
      <c r="CW252" s="44"/>
      <c r="CX252" s="44"/>
      <c r="CY252" s="44"/>
      <c r="CZ252" s="44"/>
      <c r="DA252" s="44"/>
      <c r="DB252" s="44"/>
      <c r="DC252" s="44"/>
      <c r="DD252" s="44"/>
    </row>
    <row r="253">
      <c r="A253" s="48"/>
      <c r="B253" s="40">
        <v>3.31000000379E11</v>
      </c>
      <c r="C253" s="40">
        <v>604549.0</v>
      </c>
      <c r="D253" s="33">
        <f t="shared" si="3"/>
        <v>252</v>
      </c>
      <c r="E253" s="40" t="s">
        <v>373</v>
      </c>
      <c r="F253" s="26">
        <f t="shared" si="1"/>
        <v>1</v>
      </c>
      <c r="G253" s="40">
        <v>400.0</v>
      </c>
      <c r="H253" s="28">
        <f t="shared" si="4"/>
        <v>400</v>
      </c>
      <c r="I253" s="40" t="s">
        <v>8</v>
      </c>
      <c r="J253" s="44"/>
      <c r="K253" s="44"/>
      <c r="L253" s="44"/>
      <c r="M253" s="44"/>
      <c r="N253" s="44"/>
      <c r="O253" s="44"/>
      <c r="P253" s="44"/>
      <c r="Q253" s="44"/>
      <c r="R253" s="44"/>
      <c r="S253" s="44"/>
      <c r="T253" s="44"/>
      <c r="U253" s="40">
        <v>1.0</v>
      </c>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c r="BG253" s="44"/>
      <c r="BH253" s="44"/>
      <c r="BI253" s="44"/>
      <c r="BJ253" s="44"/>
      <c r="BK253" s="44"/>
      <c r="BL253" s="44"/>
      <c r="BM253" s="44"/>
      <c r="BN253" s="44"/>
      <c r="BO253" s="44"/>
      <c r="BP253" s="44"/>
      <c r="BQ253" s="44"/>
      <c r="BR253" s="44"/>
      <c r="BS253" s="44"/>
      <c r="BT253" s="44"/>
      <c r="BU253" s="44"/>
      <c r="BV253" s="44"/>
      <c r="BW253" s="44"/>
      <c r="BX253" s="44"/>
      <c r="BY253" s="44"/>
      <c r="BZ253" s="44"/>
      <c r="CA253" s="44"/>
      <c r="CB253" s="44"/>
      <c r="CC253" s="44"/>
      <c r="CD253" s="44"/>
      <c r="CE253" s="44"/>
      <c r="CF253" s="44"/>
      <c r="CG253" s="44"/>
      <c r="CH253" s="44"/>
      <c r="CI253" s="44"/>
      <c r="CJ253" s="44"/>
      <c r="CK253" s="44"/>
      <c r="CL253" s="44"/>
      <c r="CM253" s="44"/>
      <c r="CN253" s="44"/>
      <c r="CO253" s="44"/>
      <c r="CP253" s="44"/>
      <c r="CQ253" s="44"/>
      <c r="CR253" s="44"/>
      <c r="CS253" s="44"/>
      <c r="CT253" s="44"/>
      <c r="CU253" s="44"/>
      <c r="CV253" s="44"/>
      <c r="CW253" s="44"/>
      <c r="CX253" s="44"/>
      <c r="CY253" s="44"/>
      <c r="CZ253" s="44"/>
      <c r="DA253" s="44"/>
      <c r="DB253" s="44"/>
      <c r="DC253" s="44"/>
      <c r="DD253" s="44"/>
    </row>
    <row r="254">
      <c r="A254" s="48"/>
      <c r="B254" s="40">
        <v>3.3100000038E11</v>
      </c>
      <c r="C254" s="40">
        <v>484265.0</v>
      </c>
      <c r="D254" s="33">
        <f t="shared" si="3"/>
        <v>253</v>
      </c>
      <c r="E254" s="40" t="s">
        <v>374</v>
      </c>
      <c r="F254" s="26">
        <f t="shared" si="1"/>
        <v>1</v>
      </c>
      <c r="G254" s="40">
        <v>100.0</v>
      </c>
      <c r="H254" s="28">
        <f t="shared" si="4"/>
        <v>100</v>
      </c>
      <c r="I254" s="40" t="s">
        <v>8</v>
      </c>
      <c r="J254" s="44"/>
      <c r="K254" s="44"/>
      <c r="L254" s="44"/>
      <c r="M254" s="44"/>
      <c r="N254" s="44"/>
      <c r="O254" s="44"/>
      <c r="P254" s="44"/>
      <c r="Q254" s="44"/>
      <c r="R254" s="44"/>
      <c r="S254" s="44"/>
      <c r="T254" s="44"/>
      <c r="U254" s="40">
        <v>1.0</v>
      </c>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c r="BG254" s="44"/>
      <c r="BH254" s="44"/>
      <c r="BI254" s="44"/>
      <c r="BJ254" s="44"/>
      <c r="BK254" s="44"/>
      <c r="BL254" s="44"/>
      <c r="BM254" s="44"/>
      <c r="BN254" s="44"/>
      <c r="BO254" s="44"/>
      <c r="BP254" s="44"/>
      <c r="BQ254" s="44"/>
      <c r="BR254" s="44"/>
      <c r="BS254" s="44"/>
      <c r="BT254" s="44"/>
      <c r="BU254" s="44"/>
      <c r="BV254" s="44"/>
      <c r="BW254" s="44"/>
      <c r="BX254" s="44"/>
      <c r="BY254" s="44"/>
      <c r="BZ254" s="44"/>
      <c r="CA254" s="44"/>
      <c r="CB254" s="44"/>
      <c r="CC254" s="44"/>
      <c r="CD254" s="44"/>
      <c r="CE254" s="44"/>
      <c r="CF254" s="44"/>
      <c r="CG254" s="44"/>
      <c r="CH254" s="44"/>
      <c r="CI254" s="44"/>
      <c r="CJ254" s="44"/>
      <c r="CK254" s="44"/>
      <c r="CL254" s="44"/>
      <c r="CM254" s="44"/>
      <c r="CN254" s="44"/>
      <c r="CO254" s="44"/>
      <c r="CP254" s="44"/>
      <c r="CQ254" s="44"/>
      <c r="CR254" s="44"/>
      <c r="CS254" s="44"/>
      <c r="CT254" s="44"/>
      <c r="CU254" s="44"/>
      <c r="CV254" s="44"/>
      <c r="CW254" s="44"/>
      <c r="CX254" s="44"/>
      <c r="CY254" s="44"/>
      <c r="CZ254" s="44"/>
      <c r="DA254" s="44"/>
      <c r="DB254" s="44"/>
      <c r="DC254" s="44"/>
      <c r="DD254" s="44"/>
    </row>
    <row r="255">
      <c r="A255" s="48"/>
      <c r="B255" s="40">
        <v>3.31000000381E11</v>
      </c>
      <c r="C255" s="40">
        <v>234978.0</v>
      </c>
      <c r="D255" s="33">
        <f t="shared" si="3"/>
        <v>254</v>
      </c>
      <c r="E255" s="40" t="s">
        <v>375</v>
      </c>
      <c r="F255" s="26">
        <f t="shared" si="1"/>
        <v>1</v>
      </c>
      <c r="G255" s="40">
        <v>300.0</v>
      </c>
      <c r="H255" s="28">
        <f t="shared" si="4"/>
        <v>300</v>
      </c>
      <c r="I255" s="40" t="s">
        <v>8</v>
      </c>
      <c r="J255" s="44"/>
      <c r="K255" s="44"/>
      <c r="L255" s="44"/>
      <c r="M255" s="44"/>
      <c r="N255" s="44"/>
      <c r="O255" s="44"/>
      <c r="P255" s="44"/>
      <c r="Q255" s="44"/>
      <c r="R255" s="44"/>
      <c r="S255" s="44"/>
      <c r="T255" s="44"/>
      <c r="U255" s="40">
        <v>1.0</v>
      </c>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c r="BG255" s="44"/>
      <c r="BH255" s="44"/>
      <c r="BI255" s="44"/>
      <c r="BJ255" s="44"/>
      <c r="BK255" s="44"/>
      <c r="BL255" s="44"/>
      <c r="BM255" s="44"/>
      <c r="BN255" s="44"/>
      <c r="BO255" s="44"/>
      <c r="BP255" s="44"/>
      <c r="BQ255" s="44"/>
      <c r="BR255" s="44"/>
      <c r="BS255" s="44"/>
      <c r="BT255" s="44"/>
      <c r="BU255" s="44"/>
      <c r="BV255" s="44"/>
      <c r="BW255" s="44"/>
      <c r="BX255" s="44"/>
      <c r="BY255" s="44"/>
      <c r="BZ255" s="44"/>
      <c r="CA255" s="44"/>
      <c r="CB255" s="44"/>
      <c r="CC255" s="44"/>
      <c r="CD255" s="44"/>
      <c r="CE255" s="44"/>
      <c r="CF255" s="44"/>
      <c r="CG255" s="44"/>
      <c r="CH255" s="44"/>
      <c r="CI255" s="44"/>
      <c r="CJ255" s="44"/>
      <c r="CK255" s="44"/>
      <c r="CL255" s="44"/>
      <c r="CM255" s="44"/>
      <c r="CN255" s="44"/>
      <c r="CO255" s="44"/>
      <c r="CP255" s="44"/>
      <c r="CQ255" s="44"/>
      <c r="CR255" s="44"/>
      <c r="CS255" s="44"/>
      <c r="CT255" s="44"/>
      <c r="CU255" s="44"/>
      <c r="CV255" s="44"/>
      <c r="CW255" s="44"/>
      <c r="CX255" s="44"/>
      <c r="CY255" s="44"/>
      <c r="CZ255" s="44"/>
      <c r="DA255" s="44"/>
      <c r="DB255" s="44"/>
      <c r="DC255" s="44"/>
      <c r="DD255" s="44"/>
    </row>
    <row r="256">
      <c r="A256" s="48"/>
      <c r="B256" s="40">
        <v>3.31000000382E11</v>
      </c>
      <c r="C256" s="40">
        <v>604549.0</v>
      </c>
      <c r="D256" s="33">
        <f t="shared" si="3"/>
        <v>255</v>
      </c>
      <c r="E256" s="40" t="s">
        <v>376</v>
      </c>
      <c r="F256" s="26">
        <f t="shared" si="1"/>
        <v>1</v>
      </c>
      <c r="G256" s="40">
        <v>320.0</v>
      </c>
      <c r="H256" s="28">
        <f t="shared" si="4"/>
        <v>320</v>
      </c>
      <c r="I256" s="40" t="s">
        <v>8</v>
      </c>
      <c r="J256" s="44"/>
      <c r="K256" s="44"/>
      <c r="L256" s="44"/>
      <c r="M256" s="44"/>
      <c r="N256" s="44"/>
      <c r="O256" s="44"/>
      <c r="P256" s="44"/>
      <c r="Q256" s="44"/>
      <c r="R256" s="44"/>
      <c r="S256" s="44"/>
      <c r="T256" s="44"/>
      <c r="U256" s="40">
        <v>1.0</v>
      </c>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c r="BZ256" s="44"/>
      <c r="CA256" s="44"/>
      <c r="CB256" s="44"/>
      <c r="CC256" s="44"/>
      <c r="CD256" s="44"/>
      <c r="CE256" s="44"/>
      <c r="CF256" s="44"/>
      <c r="CG256" s="44"/>
      <c r="CH256" s="44"/>
      <c r="CI256" s="44"/>
      <c r="CJ256" s="44"/>
      <c r="CK256" s="44"/>
      <c r="CL256" s="44"/>
      <c r="CM256" s="44"/>
      <c r="CN256" s="44"/>
      <c r="CO256" s="44"/>
      <c r="CP256" s="44"/>
      <c r="CQ256" s="44"/>
      <c r="CR256" s="44"/>
      <c r="CS256" s="44"/>
      <c r="CT256" s="44"/>
      <c r="CU256" s="44"/>
      <c r="CV256" s="44"/>
      <c r="CW256" s="44"/>
      <c r="CX256" s="44"/>
      <c r="CY256" s="44"/>
      <c r="CZ256" s="44"/>
      <c r="DA256" s="44"/>
      <c r="DB256" s="44"/>
      <c r="DC256" s="44"/>
      <c r="DD256" s="44"/>
    </row>
    <row r="257">
      <c r="A257" s="48"/>
      <c r="B257" s="40">
        <v>3.32000000121E11</v>
      </c>
      <c r="C257" s="40">
        <v>445858.0</v>
      </c>
      <c r="D257" s="33">
        <f t="shared" si="3"/>
        <v>256</v>
      </c>
      <c r="E257" s="40" t="s">
        <v>377</v>
      </c>
      <c r="F257" s="26">
        <f t="shared" si="1"/>
        <v>11</v>
      </c>
      <c r="G257" s="40">
        <v>700.0</v>
      </c>
      <c r="H257" s="28">
        <f t="shared" si="4"/>
        <v>7700</v>
      </c>
      <c r="I257" s="40" t="s">
        <v>8</v>
      </c>
      <c r="J257" s="44"/>
      <c r="K257" s="40">
        <v>5.0</v>
      </c>
      <c r="L257" s="44"/>
      <c r="M257" s="44"/>
      <c r="N257" s="44"/>
      <c r="O257" s="44"/>
      <c r="P257" s="44"/>
      <c r="Q257" s="44"/>
      <c r="R257" s="40">
        <v>1.0</v>
      </c>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4"/>
      <c r="BJ257" s="44"/>
      <c r="BK257" s="44"/>
      <c r="BL257" s="44"/>
      <c r="BM257" s="44"/>
      <c r="BN257" s="44"/>
      <c r="BO257" s="44"/>
      <c r="BP257" s="44"/>
      <c r="BQ257" s="44"/>
      <c r="BR257" s="44"/>
      <c r="BS257" s="44"/>
      <c r="BT257" s="44"/>
      <c r="BU257" s="44"/>
      <c r="BV257" s="44"/>
      <c r="BW257" s="44"/>
      <c r="BX257" s="44"/>
      <c r="BY257" s="44"/>
      <c r="BZ257" s="44"/>
      <c r="CA257" s="44"/>
      <c r="CB257" s="44"/>
      <c r="CC257" s="44"/>
      <c r="CD257" s="40">
        <v>5.0</v>
      </c>
      <c r="CE257" s="44"/>
      <c r="CF257" s="44"/>
      <c r="CG257" s="44"/>
      <c r="CH257" s="44"/>
      <c r="CI257" s="44"/>
      <c r="CJ257" s="44"/>
      <c r="CK257" s="44"/>
      <c r="CL257" s="44"/>
      <c r="CM257" s="44"/>
      <c r="CN257" s="44"/>
      <c r="CO257" s="44"/>
      <c r="CP257" s="44"/>
      <c r="CQ257" s="44"/>
      <c r="CR257" s="44"/>
      <c r="CS257" s="44"/>
      <c r="CT257" s="44"/>
      <c r="CU257" s="44"/>
      <c r="CV257" s="44"/>
      <c r="CW257" s="44"/>
      <c r="CX257" s="44"/>
      <c r="CY257" s="44"/>
      <c r="CZ257" s="44"/>
      <c r="DA257" s="44"/>
      <c r="DB257" s="44"/>
      <c r="DC257" s="44"/>
      <c r="DD257" s="44"/>
    </row>
    <row r="258">
      <c r="A258" s="48"/>
      <c r="B258" s="40">
        <v>3.32000000346E11</v>
      </c>
      <c r="C258" s="40">
        <v>270429.0</v>
      </c>
      <c r="D258" s="33">
        <f t="shared" si="3"/>
        <v>257</v>
      </c>
      <c r="E258" s="40" t="s">
        <v>378</v>
      </c>
      <c r="F258" s="26">
        <f t="shared" si="1"/>
        <v>4</v>
      </c>
      <c r="G258" s="40">
        <v>4500.0</v>
      </c>
      <c r="H258" s="28">
        <f t="shared" si="4"/>
        <v>18000</v>
      </c>
      <c r="I258" s="40" t="s">
        <v>8</v>
      </c>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0">
        <v>4.0</v>
      </c>
      <c r="AX258" s="44"/>
      <c r="AY258" s="44"/>
      <c r="AZ258" s="44"/>
      <c r="BA258" s="44"/>
      <c r="BB258" s="44"/>
      <c r="BC258" s="44"/>
      <c r="BD258" s="44"/>
      <c r="BE258" s="44"/>
      <c r="BF258" s="44"/>
      <c r="BG258" s="44"/>
      <c r="BH258" s="44"/>
      <c r="BI258" s="44"/>
      <c r="BJ258" s="44"/>
      <c r="BK258" s="44"/>
      <c r="BL258" s="44"/>
      <c r="BM258" s="44"/>
      <c r="BN258" s="44"/>
      <c r="BO258" s="44"/>
      <c r="BP258" s="44"/>
      <c r="BQ258" s="44"/>
      <c r="BR258" s="44"/>
      <c r="BS258" s="44"/>
      <c r="BT258" s="44"/>
      <c r="BU258" s="44"/>
      <c r="BV258" s="44"/>
      <c r="BW258" s="44"/>
      <c r="BX258" s="44"/>
      <c r="BY258" s="44"/>
      <c r="BZ258" s="44"/>
      <c r="CA258" s="44"/>
      <c r="CB258" s="44"/>
      <c r="CC258" s="44"/>
      <c r="CD258" s="44"/>
      <c r="CE258" s="44"/>
      <c r="CF258" s="44"/>
      <c r="CG258" s="44"/>
      <c r="CH258" s="44"/>
      <c r="CI258" s="44"/>
      <c r="CJ258" s="44"/>
      <c r="CK258" s="44"/>
      <c r="CL258" s="44"/>
      <c r="CM258" s="44"/>
      <c r="CN258" s="44"/>
      <c r="CO258" s="44"/>
      <c r="CP258" s="44"/>
      <c r="CQ258" s="44"/>
      <c r="CR258" s="44"/>
      <c r="CS258" s="44"/>
      <c r="CT258" s="44"/>
      <c r="CU258" s="44"/>
      <c r="CV258" s="44"/>
      <c r="CW258" s="44"/>
      <c r="CX258" s="44"/>
      <c r="CY258" s="44"/>
      <c r="CZ258" s="44"/>
      <c r="DA258" s="44"/>
      <c r="DB258" s="44"/>
      <c r="DC258" s="44"/>
      <c r="DD258" s="44"/>
    </row>
    <row r="259">
      <c r="A259" s="48"/>
      <c r="B259" s="40">
        <v>3.31000000383E11</v>
      </c>
      <c r="C259" s="40">
        <v>291170.0</v>
      </c>
      <c r="D259" s="33">
        <f t="shared" si="3"/>
        <v>258</v>
      </c>
      <c r="E259" s="40" t="s">
        <v>379</v>
      </c>
      <c r="F259" s="26">
        <f t="shared" si="1"/>
        <v>0</v>
      </c>
      <c r="G259" s="40">
        <v>80.0</v>
      </c>
      <c r="H259" s="28">
        <f t="shared" si="4"/>
        <v>0</v>
      </c>
      <c r="I259" s="40" t="s">
        <v>8</v>
      </c>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c r="BZ259" s="44"/>
      <c r="CA259" s="44"/>
      <c r="CB259" s="44"/>
      <c r="CC259" s="44"/>
      <c r="CD259" s="44"/>
      <c r="CE259" s="44"/>
      <c r="CF259" s="44"/>
      <c r="CG259" s="44"/>
      <c r="CH259" s="44"/>
      <c r="CI259" s="44"/>
      <c r="CJ259" s="44"/>
      <c r="CK259" s="44"/>
      <c r="CL259" s="44"/>
      <c r="CM259" s="44"/>
      <c r="CN259" s="44"/>
      <c r="CO259" s="44"/>
      <c r="CP259" s="44"/>
      <c r="CQ259" s="44"/>
      <c r="CR259" s="44"/>
      <c r="CS259" s="44"/>
      <c r="CT259" s="44"/>
      <c r="CU259" s="44"/>
      <c r="CV259" s="44"/>
      <c r="CW259" s="44"/>
      <c r="CX259" s="44"/>
      <c r="CY259" s="44"/>
      <c r="CZ259" s="44"/>
      <c r="DA259" s="44"/>
      <c r="DB259" s="44"/>
      <c r="DC259" s="44"/>
      <c r="DD259" s="44"/>
    </row>
    <row r="260">
      <c r="A260" s="48"/>
      <c r="B260" s="40">
        <v>3.32000000327E11</v>
      </c>
      <c r="C260" s="40">
        <v>604365.0</v>
      </c>
      <c r="D260" s="33">
        <f t="shared" si="3"/>
        <v>259</v>
      </c>
      <c r="E260" s="40" t="s">
        <v>380</v>
      </c>
      <c r="F260" s="26">
        <f t="shared" si="1"/>
        <v>4</v>
      </c>
      <c r="G260" s="40">
        <v>2500.0</v>
      </c>
      <c r="H260" s="28">
        <f t="shared" si="4"/>
        <v>10000</v>
      </c>
      <c r="I260" s="40" t="s">
        <v>8</v>
      </c>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0">
        <v>2.0</v>
      </c>
      <c r="BR260" s="44"/>
      <c r="BS260" s="44"/>
      <c r="BT260" s="44"/>
      <c r="BU260" s="44"/>
      <c r="BV260" s="44"/>
      <c r="BW260" s="44"/>
      <c r="BX260" s="44"/>
      <c r="BY260" s="44"/>
      <c r="BZ260" s="44"/>
      <c r="CA260" s="44"/>
      <c r="CB260" s="44"/>
      <c r="CC260" s="44"/>
      <c r="CD260" s="44"/>
      <c r="CE260" s="44"/>
      <c r="CF260" s="44"/>
      <c r="CG260" s="44"/>
      <c r="CH260" s="44"/>
      <c r="CI260" s="44"/>
      <c r="CJ260" s="44"/>
      <c r="CK260" s="40">
        <v>1.0</v>
      </c>
      <c r="CL260" s="44"/>
      <c r="CM260" s="44"/>
      <c r="CN260" s="44"/>
      <c r="CO260" s="44"/>
      <c r="CP260" s="44"/>
      <c r="CQ260" s="44"/>
      <c r="CR260" s="44"/>
      <c r="CS260" s="44"/>
      <c r="CT260" s="44"/>
      <c r="CU260" s="44"/>
      <c r="CV260" s="44"/>
      <c r="CW260" s="44"/>
      <c r="CX260" s="40">
        <v>1.0</v>
      </c>
      <c r="CY260" s="44"/>
      <c r="CZ260" s="44"/>
      <c r="DA260" s="44"/>
      <c r="DB260" s="44"/>
      <c r="DC260" s="44"/>
      <c r="DD260" s="44"/>
    </row>
    <row r="261">
      <c r="A261" s="48"/>
      <c r="B261" s="40">
        <v>3.3200000045E11</v>
      </c>
      <c r="C261" s="40">
        <v>474175.0</v>
      </c>
      <c r="D261" s="33">
        <f t="shared" si="3"/>
        <v>260</v>
      </c>
      <c r="E261" s="40" t="s">
        <v>381</v>
      </c>
      <c r="F261" s="26">
        <f t="shared" si="1"/>
        <v>4</v>
      </c>
      <c r="G261" s="40">
        <v>5500.0</v>
      </c>
      <c r="H261" s="28">
        <f t="shared" si="4"/>
        <v>22000</v>
      </c>
      <c r="I261" s="40" t="s">
        <v>8</v>
      </c>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0">
        <v>4.0</v>
      </c>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c r="CT261" s="44"/>
      <c r="CU261" s="44"/>
      <c r="CV261" s="44"/>
      <c r="CW261" s="44"/>
      <c r="CX261" s="44"/>
      <c r="CY261" s="44"/>
      <c r="CZ261" s="44"/>
      <c r="DA261" s="44"/>
      <c r="DB261" s="44"/>
      <c r="DC261" s="44"/>
      <c r="DD261" s="44"/>
    </row>
    <row r="262">
      <c r="A262" s="48"/>
      <c r="B262" s="40">
        <v>3.32000000171E11</v>
      </c>
      <c r="C262" s="40">
        <v>390995.0</v>
      </c>
      <c r="D262" s="33">
        <f t="shared" si="3"/>
        <v>261</v>
      </c>
      <c r="E262" s="40" t="s">
        <v>382</v>
      </c>
      <c r="F262" s="26">
        <f t="shared" si="1"/>
        <v>5</v>
      </c>
      <c r="G262" s="40">
        <v>1100.0</v>
      </c>
      <c r="H262" s="28">
        <f t="shared" si="4"/>
        <v>5500</v>
      </c>
      <c r="I262" s="40" t="s">
        <v>8</v>
      </c>
      <c r="J262" s="44"/>
      <c r="K262" s="44"/>
      <c r="L262" s="44"/>
      <c r="M262" s="44"/>
      <c r="N262" s="44"/>
      <c r="O262" s="44"/>
      <c r="P262" s="44"/>
      <c r="Q262" s="44"/>
      <c r="R262" s="44"/>
      <c r="S262" s="44"/>
      <c r="T262" s="44"/>
      <c r="U262" s="44"/>
      <c r="V262" s="44"/>
      <c r="W262" s="44"/>
      <c r="X262" s="44"/>
      <c r="Y262" s="44"/>
      <c r="Z262" s="44"/>
      <c r="AA262" s="44"/>
      <c r="AB262" s="44"/>
      <c r="AC262" s="44"/>
      <c r="AD262" s="40">
        <v>5.0</v>
      </c>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c r="CT262" s="44"/>
      <c r="CU262" s="44"/>
      <c r="CV262" s="44"/>
      <c r="CW262" s="44"/>
      <c r="CX262" s="44"/>
      <c r="CY262" s="44"/>
      <c r="CZ262" s="44"/>
      <c r="DA262" s="44"/>
      <c r="DB262" s="44"/>
      <c r="DC262" s="44"/>
      <c r="DD262" s="44"/>
    </row>
    <row r="263">
      <c r="A263" s="48"/>
      <c r="B263" s="40">
        <v>3.32000000341E11</v>
      </c>
      <c r="C263" s="40">
        <v>294226.0</v>
      </c>
      <c r="D263" s="33">
        <f t="shared" si="3"/>
        <v>262</v>
      </c>
      <c r="E263" s="40" t="s">
        <v>383</v>
      </c>
      <c r="F263" s="26">
        <f t="shared" si="1"/>
        <v>10</v>
      </c>
      <c r="G263" s="40">
        <v>4500.0</v>
      </c>
      <c r="H263" s="28">
        <f t="shared" si="4"/>
        <v>45000</v>
      </c>
      <c r="I263" s="40" t="s">
        <v>8</v>
      </c>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4"/>
      <c r="BQ263" s="44"/>
      <c r="BR263" s="44"/>
      <c r="BS263" s="44"/>
      <c r="BT263" s="44"/>
      <c r="BU263" s="44"/>
      <c r="BV263" s="44"/>
      <c r="BW263" s="44"/>
      <c r="BX263" s="44"/>
      <c r="BY263" s="44"/>
      <c r="BZ263" s="44"/>
      <c r="CA263" s="44"/>
      <c r="CB263" s="44"/>
      <c r="CC263" s="44"/>
      <c r="CD263" s="44"/>
      <c r="CE263" s="44"/>
      <c r="CF263" s="44"/>
      <c r="CG263" s="44"/>
      <c r="CH263" s="44"/>
      <c r="CI263" s="44"/>
      <c r="CJ263" s="44"/>
      <c r="CK263" s="44"/>
      <c r="CL263" s="44"/>
      <c r="CM263" s="44"/>
      <c r="CN263" s="44"/>
      <c r="CO263" s="44"/>
      <c r="CP263" s="44"/>
      <c r="CQ263" s="44"/>
      <c r="CR263" s="44"/>
      <c r="CS263" s="44"/>
      <c r="CT263" s="44"/>
      <c r="CU263" s="40">
        <v>10.0</v>
      </c>
      <c r="CV263" s="44"/>
      <c r="CW263" s="44"/>
      <c r="CX263" s="44"/>
      <c r="CY263" s="44"/>
      <c r="CZ263" s="44"/>
      <c r="DA263" s="44"/>
      <c r="DB263" s="44"/>
      <c r="DC263" s="44"/>
      <c r="DD263" s="44"/>
    </row>
    <row r="264">
      <c r="A264" s="48"/>
      <c r="B264" s="40">
        <v>3.32000000524E11</v>
      </c>
      <c r="C264" s="40">
        <v>294226.0</v>
      </c>
      <c r="D264" s="33">
        <f t="shared" si="3"/>
        <v>263</v>
      </c>
      <c r="E264" s="40" t="s">
        <v>384</v>
      </c>
      <c r="F264" s="26">
        <f t="shared" si="1"/>
        <v>2</v>
      </c>
      <c r="G264" s="40">
        <v>5200.0</v>
      </c>
      <c r="H264" s="28">
        <f t="shared" si="4"/>
        <v>10400</v>
      </c>
      <c r="I264" s="40" t="s">
        <v>8</v>
      </c>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c r="BI264" s="44"/>
      <c r="BJ264" s="44"/>
      <c r="BK264" s="44"/>
      <c r="BL264" s="44"/>
      <c r="BM264" s="44"/>
      <c r="BN264" s="44"/>
      <c r="BO264" s="44"/>
      <c r="BP264" s="44"/>
      <c r="BQ264" s="44"/>
      <c r="BR264" s="44"/>
      <c r="BS264" s="44"/>
      <c r="BT264" s="44"/>
      <c r="BU264" s="44"/>
      <c r="BV264" s="44"/>
      <c r="BW264" s="44"/>
      <c r="BX264" s="44"/>
      <c r="BY264" s="44"/>
      <c r="BZ264" s="44"/>
      <c r="CA264" s="44"/>
      <c r="CB264" s="44"/>
      <c r="CC264" s="44"/>
      <c r="CD264" s="44"/>
      <c r="CE264" s="44"/>
      <c r="CF264" s="44"/>
      <c r="CG264" s="44"/>
      <c r="CH264" s="44"/>
      <c r="CI264" s="44"/>
      <c r="CJ264" s="44"/>
      <c r="CK264" s="44"/>
      <c r="CL264" s="44"/>
      <c r="CM264" s="44"/>
      <c r="CN264" s="44"/>
      <c r="CO264" s="44"/>
      <c r="CP264" s="44"/>
      <c r="CQ264" s="44"/>
      <c r="CR264" s="44"/>
      <c r="CS264" s="44"/>
      <c r="CT264" s="44"/>
      <c r="CU264" s="40">
        <v>2.0</v>
      </c>
      <c r="CV264" s="44"/>
      <c r="CW264" s="44"/>
      <c r="CX264" s="44"/>
      <c r="CY264" s="44"/>
      <c r="CZ264" s="44"/>
      <c r="DA264" s="44"/>
      <c r="DB264" s="44"/>
      <c r="DC264" s="44"/>
      <c r="DD264" s="44"/>
    </row>
    <row r="265">
      <c r="A265" s="38" t="s">
        <v>113</v>
      </c>
      <c r="B265" s="40">
        <v>3.32000000525E11</v>
      </c>
      <c r="C265" s="40">
        <v>404505.0</v>
      </c>
      <c r="D265" s="33">
        <f t="shared" si="3"/>
        <v>264</v>
      </c>
      <c r="E265" s="40" t="s">
        <v>385</v>
      </c>
      <c r="F265" s="26">
        <f t="shared" si="1"/>
        <v>6</v>
      </c>
      <c r="G265" s="40">
        <v>25000.0</v>
      </c>
      <c r="H265" s="28">
        <f t="shared" si="4"/>
        <v>150000</v>
      </c>
      <c r="I265" s="40" t="s">
        <v>8</v>
      </c>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c r="BE265" s="44"/>
      <c r="BF265" s="44"/>
      <c r="BG265" s="44"/>
      <c r="BH265" s="44"/>
      <c r="BI265" s="44"/>
      <c r="BJ265" s="44"/>
      <c r="BK265" s="44"/>
      <c r="BL265" s="44"/>
      <c r="BM265" s="44"/>
      <c r="BN265" s="44"/>
      <c r="BO265" s="44"/>
      <c r="BP265" s="44"/>
      <c r="BQ265" s="44"/>
      <c r="BR265" s="44"/>
      <c r="BS265" s="44"/>
      <c r="BT265" s="44"/>
      <c r="BU265" s="44"/>
      <c r="BV265" s="44"/>
      <c r="BW265" s="44"/>
      <c r="BX265" s="44"/>
      <c r="BY265" s="44"/>
      <c r="BZ265" s="44"/>
      <c r="CA265" s="44"/>
      <c r="CB265" s="44"/>
      <c r="CC265" s="44"/>
      <c r="CD265" s="44"/>
      <c r="CE265" s="44"/>
      <c r="CF265" s="44"/>
      <c r="CG265" s="44"/>
      <c r="CH265" s="44"/>
      <c r="CI265" s="44"/>
      <c r="CJ265" s="44"/>
      <c r="CK265" s="44"/>
      <c r="CL265" s="44"/>
      <c r="CM265" s="44"/>
      <c r="CN265" s="44"/>
      <c r="CO265" s="44"/>
      <c r="CP265" s="44"/>
      <c r="CQ265" s="44"/>
      <c r="CR265" s="44"/>
      <c r="CS265" s="44"/>
      <c r="CT265" s="44"/>
      <c r="CU265" s="40">
        <v>6.0</v>
      </c>
      <c r="CV265" s="44"/>
      <c r="CW265" s="44"/>
      <c r="CX265" s="44"/>
      <c r="CY265" s="44"/>
      <c r="CZ265" s="44"/>
      <c r="DA265" s="44"/>
      <c r="DB265" s="44"/>
      <c r="DC265" s="44"/>
      <c r="DD265" s="44"/>
    </row>
    <row r="266">
      <c r="A266" s="48"/>
      <c r="B266" s="40">
        <v>3.32000000345E11</v>
      </c>
      <c r="C266" s="40">
        <v>219500.0</v>
      </c>
      <c r="D266" s="33">
        <f t="shared" si="3"/>
        <v>265</v>
      </c>
      <c r="E266" s="40" t="s">
        <v>386</v>
      </c>
      <c r="F266" s="26">
        <f t="shared" si="1"/>
        <v>8</v>
      </c>
      <c r="G266" s="40">
        <v>1350.0</v>
      </c>
      <c r="H266" s="28">
        <f t="shared" si="4"/>
        <v>10800</v>
      </c>
      <c r="I266" s="40" t="s">
        <v>8</v>
      </c>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c r="CO266" s="44"/>
      <c r="CP266" s="44"/>
      <c r="CQ266" s="44"/>
      <c r="CR266" s="44"/>
      <c r="CS266" s="44"/>
      <c r="CT266" s="44"/>
      <c r="CU266" s="40">
        <v>8.0</v>
      </c>
      <c r="CV266" s="44"/>
      <c r="CW266" s="44"/>
      <c r="CX266" s="44"/>
      <c r="CY266" s="44"/>
      <c r="CZ266" s="44"/>
      <c r="DA266" s="44"/>
      <c r="DB266" s="44"/>
      <c r="DC266" s="44"/>
      <c r="DD266" s="44"/>
    </row>
    <row r="267">
      <c r="A267" s="48"/>
      <c r="B267" s="40">
        <v>3.32000000526E11</v>
      </c>
      <c r="C267" s="40">
        <v>439373.0</v>
      </c>
      <c r="D267" s="33">
        <f t="shared" si="3"/>
        <v>266</v>
      </c>
      <c r="E267" s="40" t="s">
        <v>387</v>
      </c>
      <c r="F267" s="26">
        <f t="shared" si="1"/>
        <v>5</v>
      </c>
      <c r="G267" s="40">
        <v>5500.0</v>
      </c>
      <c r="H267" s="28">
        <f t="shared" si="4"/>
        <v>27500</v>
      </c>
      <c r="I267" s="40" t="s">
        <v>8</v>
      </c>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c r="BC267" s="44"/>
      <c r="BD267" s="44"/>
      <c r="BE267" s="44"/>
      <c r="BF267" s="44"/>
      <c r="BG267" s="44"/>
      <c r="BH267" s="44"/>
      <c r="BI267" s="44"/>
      <c r="BJ267" s="44"/>
      <c r="BK267" s="44"/>
      <c r="BL267" s="44"/>
      <c r="BM267" s="44"/>
      <c r="BN267" s="44"/>
      <c r="BO267" s="44"/>
      <c r="BP267" s="44"/>
      <c r="BQ267" s="44"/>
      <c r="BR267" s="44"/>
      <c r="BS267" s="44"/>
      <c r="BT267" s="44"/>
      <c r="BU267" s="44"/>
      <c r="BV267" s="44"/>
      <c r="BW267" s="44"/>
      <c r="BX267" s="44"/>
      <c r="BY267" s="44"/>
      <c r="BZ267" s="44"/>
      <c r="CA267" s="44"/>
      <c r="CB267" s="44"/>
      <c r="CC267" s="44"/>
      <c r="CD267" s="44"/>
      <c r="CE267" s="44"/>
      <c r="CF267" s="44"/>
      <c r="CG267" s="44"/>
      <c r="CH267" s="44"/>
      <c r="CI267" s="44"/>
      <c r="CJ267" s="44"/>
      <c r="CK267" s="44"/>
      <c r="CL267" s="44"/>
      <c r="CM267" s="44"/>
      <c r="CN267" s="44"/>
      <c r="CO267" s="44"/>
      <c r="CP267" s="44"/>
      <c r="CQ267" s="44"/>
      <c r="CR267" s="44"/>
      <c r="CS267" s="44"/>
      <c r="CT267" s="44"/>
      <c r="CU267" s="40">
        <v>5.0</v>
      </c>
      <c r="CV267" s="44"/>
      <c r="CW267" s="44"/>
      <c r="CX267" s="44"/>
      <c r="CY267" s="44"/>
      <c r="CZ267" s="44"/>
      <c r="DA267" s="44"/>
      <c r="DB267" s="44"/>
      <c r="DC267" s="44"/>
      <c r="DD267" s="44"/>
    </row>
    <row r="268">
      <c r="A268" s="48"/>
      <c r="B268" s="40">
        <v>3.32000000442E11</v>
      </c>
      <c r="C268" s="40">
        <v>457010.0</v>
      </c>
      <c r="D268" s="33">
        <f t="shared" si="3"/>
        <v>267</v>
      </c>
      <c r="E268" s="40" t="s">
        <v>388</v>
      </c>
      <c r="F268" s="26">
        <f t="shared" si="1"/>
        <v>3</v>
      </c>
      <c r="G268" s="40">
        <v>35000.0</v>
      </c>
      <c r="H268" s="28">
        <f t="shared" si="4"/>
        <v>105000</v>
      </c>
      <c r="I268" s="40" t="s">
        <v>8</v>
      </c>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c r="BE268" s="44"/>
      <c r="BF268" s="44"/>
      <c r="BG268" s="44"/>
      <c r="BH268" s="44"/>
      <c r="BI268" s="44"/>
      <c r="BJ268" s="44"/>
      <c r="BK268" s="44"/>
      <c r="BL268" s="44"/>
      <c r="BM268" s="44"/>
      <c r="BN268" s="44"/>
      <c r="BO268" s="44"/>
      <c r="BP268" s="44"/>
      <c r="BQ268" s="44"/>
      <c r="BR268" s="44"/>
      <c r="BS268" s="44"/>
      <c r="BT268" s="44"/>
      <c r="BU268" s="44"/>
      <c r="BV268" s="44"/>
      <c r="BW268" s="44"/>
      <c r="BX268" s="44"/>
      <c r="BY268" s="44"/>
      <c r="BZ268" s="44"/>
      <c r="CA268" s="44"/>
      <c r="CB268" s="44"/>
      <c r="CC268" s="44"/>
      <c r="CD268" s="44"/>
      <c r="CE268" s="44"/>
      <c r="CF268" s="44"/>
      <c r="CG268" s="44"/>
      <c r="CH268" s="44"/>
      <c r="CI268" s="44"/>
      <c r="CJ268" s="44"/>
      <c r="CK268" s="44"/>
      <c r="CL268" s="44"/>
      <c r="CM268" s="44"/>
      <c r="CN268" s="44"/>
      <c r="CO268" s="44"/>
      <c r="CP268" s="44"/>
      <c r="CQ268" s="44"/>
      <c r="CR268" s="44"/>
      <c r="CS268" s="44"/>
      <c r="CT268" s="44"/>
      <c r="CU268" s="40">
        <v>3.0</v>
      </c>
      <c r="CV268" s="44"/>
      <c r="CW268" s="44"/>
      <c r="CX268" s="44"/>
      <c r="CY268" s="44"/>
      <c r="CZ268" s="44"/>
      <c r="DA268" s="44"/>
      <c r="DB268" s="44"/>
      <c r="DC268" s="44"/>
      <c r="DD268" s="44"/>
    </row>
    <row r="269">
      <c r="A269" s="48"/>
      <c r="B269" s="40">
        <v>3.32000000527E11</v>
      </c>
      <c r="C269" s="40">
        <v>304634.0</v>
      </c>
      <c r="D269" s="33">
        <f t="shared" si="3"/>
        <v>268</v>
      </c>
      <c r="E269" s="40" t="s">
        <v>389</v>
      </c>
      <c r="F269" s="26">
        <f t="shared" si="1"/>
        <v>3</v>
      </c>
      <c r="G269" s="40">
        <v>12000.0</v>
      </c>
      <c r="H269" s="28">
        <f t="shared" si="4"/>
        <v>36000</v>
      </c>
      <c r="I269" s="40" t="s">
        <v>8</v>
      </c>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c r="BE269" s="44"/>
      <c r="BF269" s="44"/>
      <c r="BG269" s="44"/>
      <c r="BH269" s="44"/>
      <c r="BI269" s="44"/>
      <c r="BJ269" s="44"/>
      <c r="BK269" s="44"/>
      <c r="BL269" s="44"/>
      <c r="BM269" s="44"/>
      <c r="BN269" s="44"/>
      <c r="BO269" s="44"/>
      <c r="BP269" s="44"/>
      <c r="BQ269" s="44"/>
      <c r="BR269" s="44"/>
      <c r="BS269" s="44"/>
      <c r="BT269" s="44"/>
      <c r="BU269" s="44"/>
      <c r="BV269" s="44"/>
      <c r="BW269" s="44"/>
      <c r="BX269" s="44"/>
      <c r="BY269" s="44"/>
      <c r="BZ269" s="44"/>
      <c r="CA269" s="44"/>
      <c r="CB269" s="44"/>
      <c r="CC269" s="44"/>
      <c r="CD269" s="44"/>
      <c r="CE269" s="44"/>
      <c r="CF269" s="44"/>
      <c r="CG269" s="44"/>
      <c r="CH269" s="44"/>
      <c r="CI269" s="44"/>
      <c r="CJ269" s="44"/>
      <c r="CK269" s="44"/>
      <c r="CL269" s="44"/>
      <c r="CM269" s="44"/>
      <c r="CN269" s="44"/>
      <c r="CO269" s="44"/>
      <c r="CP269" s="44"/>
      <c r="CQ269" s="44"/>
      <c r="CR269" s="44"/>
      <c r="CS269" s="44"/>
      <c r="CT269" s="44"/>
      <c r="CU269" s="40">
        <v>3.0</v>
      </c>
      <c r="CV269" s="44"/>
      <c r="CW269" s="44"/>
      <c r="CX269" s="44"/>
      <c r="CY269" s="44"/>
      <c r="CZ269" s="44"/>
      <c r="DA269" s="44"/>
      <c r="DB269" s="44"/>
      <c r="DC269" s="44"/>
      <c r="DD269" s="44"/>
    </row>
    <row r="270">
      <c r="A270" s="48"/>
      <c r="B270" s="40">
        <v>3.32000000528E11</v>
      </c>
      <c r="C270" s="40">
        <v>457075.0</v>
      </c>
      <c r="D270" s="33">
        <f t="shared" si="3"/>
        <v>269</v>
      </c>
      <c r="E270" s="40" t="s">
        <v>390</v>
      </c>
      <c r="F270" s="26">
        <f t="shared" si="1"/>
        <v>3</v>
      </c>
      <c r="G270" s="40">
        <v>20000.0</v>
      </c>
      <c r="H270" s="28">
        <f t="shared" si="4"/>
        <v>60000</v>
      </c>
      <c r="I270" s="40" t="s">
        <v>8</v>
      </c>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c r="BI270" s="44"/>
      <c r="BJ270" s="44"/>
      <c r="BK270" s="44"/>
      <c r="BL270" s="44"/>
      <c r="BM270" s="44"/>
      <c r="BN270" s="44"/>
      <c r="BO270" s="44"/>
      <c r="BP270" s="44"/>
      <c r="BQ270" s="44"/>
      <c r="BR270" s="44"/>
      <c r="BS270" s="44"/>
      <c r="BT270" s="44"/>
      <c r="BU270" s="44"/>
      <c r="BV270" s="44"/>
      <c r="BW270" s="44"/>
      <c r="BX270" s="44"/>
      <c r="BY270" s="44"/>
      <c r="BZ270" s="44"/>
      <c r="CA270" s="44"/>
      <c r="CB270" s="44"/>
      <c r="CC270" s="44"/>
      <c r="CD270" s="44"/>
      <c r="CE270" s="44"/>
      <c r="CF270" s="44"/>
      <c r="CG270" s="44"/>
      <c r="CH270" s="44"/>
      <c r="CI270" s="44"/>
      <c r="CJ270" s="44"/>
      <c r="CK270" s="44"/>
      <c r="CL270" s="44"/>
      <c r="CM270" s="44"/>
      <c r="CN270" s="44"/>
      <c r="CO270" s="44"/>
      <c r="CP270" s="44"/>
      <c r="CQ270" s="44"/>
      <c r="CR270" s="44"/>
      <c r="CS270" s="44"/>
      <c r="CT270" s="44"/>
      <c r="CU270" s="40">
        <v>3.0</v>
      </c>
      <c r="CV270" s="44"/>
      <c r="CW270" s="44"/>
      <c r="CX270" s="44"/>
      <c r="CY270" s="44"/>
      <c r="CZ270" s="44"/>
      <c r="DA270" s="44"/>
      <c r="DB270" s="44"/>
      <c r="DC270" s="44"/>
      <c r="DD270" s="44"/>
    </row>
    <row r="271">
      <c r="A271" s="48"/>
      <c r="B271" s="40">
        <v>3.32000000529E11</v>
      </c>
      <c r="C271" s="40">
        <v>402447.0</v>
      </c>
      <c r="D271" s="33">
        <f t="shared" si="3"/>
        <v>270</v>
      </c>
      <c r="E271" s="40" t="s">
        <v>391</v>
      </c>
      <c r="F271" s="26">
        <f t="shared" si="1"/>
        <v>2</v>
      </c>
      <c r="G271" s="40">
        <v>27000.0</v>
      </c>
      <c r="H271" s="28">
        <f t="shared" si="4"/>
        <v>54000</v>
      </c>
      <c r="I271" s="40" t="s">
        <v>8</v>
      </c>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c r="BE271" s="44"/>
      <c r="BF271" s="44"/>
      <c r="BG271" s="44"/>
      <c r="BH271" s="44"/>
      <c r="BI271" s="44"/>
      <c r="BJ271" s="44"/>
      <c r="BK271" s="44"/>
      <c r="BL271" s="44"/>
      <c r="BM271" s="44"/>
      <c r="BN271" s="44"/>
      <c r="BO271" s="44"/>
      <c r="BP271" s="44"/>
      <c r="BQ271" s="44"/>
      <c r="BR271" s="44"/>
      <c r="BS271" s="44"/>
      <c r="BT271" s="44"/>
      <c r="BU271" s="44"/>
      <c r="BV271" s="44"/>
      <c r="BW271" s="44"/>
      <c r="BX271" s="44"/>
      <c r="BY271" s="44"/>
      <c r="BZ271" s="44"/>
      <c r="CA271" s="44"/>
      <c r="CB271" s="44"/>
      <c r="CC271" s="44"/>
      <c r="CD271" s="44"/>
      <c r="CE271" s="44"/>
      <c r="CF271" s="44"/>
      <c r="CG271" s="44"/>
      <c r="CH271" s="44"/>
      <c r="CI271" s="44"/>
      <c r="CJ271" s="44"/>
      <c r="CK271" s="44"/>
      <c r="CL271" s="44"/>
      <c r="CM271" s="44"/>
      <c r="CN271" s="44"/>
      <c r="CO271" s="44"/>
      <c r="CP271" s="44"/>
      <c r="CQ271" s="44"/>
      <c r="CR271" s="44"/>
      <c r="CS271" s="44"/>
      <c r="CT271" s="44"/>
      <c r="CU271" s="40">
        <v>2.0</v>
      </c>
      <c r="CV271" s="44"/>
      <c r="CW271" s="44"/>
      <c r="CX271" s="44"/>
      <c r="CY271" s="44"/>
      <c r="CZ271" s="44"/>
      <c r="DA271" s="44"/>
      <c r="DB271" s="44"/>
      <c r="DC271" s="44"/>
      <c r="DD271" s="44"/>
    </row>
    <row r="272">
      <c r="A272" s="48"/>
      <c r="B272" s="40">
        <v>3.3200000053E11</v>
      </c>
      <c r="C272" s="40">
        <v>601800.0</v>
      </c>
      <c r="D272" s="57">
        <f t="shared" si="3"/>
        <v>271</v>
      </c>
      <c r="E272" s="58" t="s">
        <v>392</v>
      </c>
      <c r="F272" s="59">
        <f t="shared" si="1"/>
        <v>2</v>
      </c>
      <c r="G272" s="58">
        <v>11200.0</v>
      </c>
      <c r="H272" s="60">
        <f t="shared" si="4"/>
        <v>22400</v>
      </c>
      <c r="I272" s="58" t="s">
        <v>8</v>
      </c>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c r="BI272" s="44"/>
      <c r="BJ272" s="44"/>
      <c r="BK272" s="44"/>
      <c r="BL272" s="44"/>
      <c r="BM272" s="44"/>
      <c r="BN272" s="44"/>
      <c r="BO272" s="44"/>
      <c r="BP272" s="44"/>
      <c r="BQ272" s="44"/>
      <c r="BR272" s="44"/>
      <c r="BS272" s="44"/>
      <c r="BT272" s="44"/>
      <c r="BU272" s="44"/>
      <c r="BV272" s="44"/>
      <c r="BW272" s="44"/>
      <c r="BX272" s="44"/>
      <c r="BY272" s="44"/>
      <c r="BZ272" s="44"/>
      <c r="CA272" s="44"/>
      <c r="CB272" s="44"/>
      <c r="CC272" s="44"/>
      <c r="CD272" s="44"/>
      <c r="CE272" s="44"/>
      <c r="CF272" s="44"/>
      <c r="CG272" s="44"/>
      <c r="CH272" s="44"/>
      <c r="CI272" s="44"/>
      <c r="CJ272" s="44"/>
      <c r="CK272" s="44"/>
      <c r="CL272" s="44"/>
      <c r="CM272" s="44"/>
      <c r="CN272" s="44"/>
      <c r="CO272" s="44"/>
      <c r="CP272" s="44"/>
      <c r="CQ272" s="44"/>
      <c r="CR272" s="44"/>
      <c r="CS272" s="44"/>
      <c r="CT272" s="44"/>
      <c r="CU272" s="40">
        <v>2.0</v>
      </c>
      <c r="CV272" s="44"/>
      <c r="CW272" s="44"/>
      <c r="CX272" s="44"/>
      <c r="CY272" s="44"/>
      <c r="CZ272" s="44"/>
      <c r="DA272" s="44"/>
      <c r="DB272" s="44"/>
      <c r="DC272" s="44"/>
      <c r="DD272" s="44"/>
    </row>
    <row r="273">
      <c r="A273" s="48"/>
      <c r="B273" s="40">
        <v>3.31000000003E11</v>
      </c>
      <c r="C273" s="40">
        <v>453345.0</v>
      </c>
      <c r="D273" s="33">
        <f t="shared" si="3"/>
        <v>272</v>
      </c>
      <c r="E273" s="40" t="s">
        <v>393</v>
      </c>
      <c r="F273" s="26">
        <f t="shared" si="1"/>
        <v>10</v>
      </c>
      <c r="G273" s="40">
        <v>150.0</v>
      </c>
      <c r="H273" s="28">
        <f t="shared" si="4"/>
        <v>1500</v>
      </c>
      <c r="I273" s="40" t="s">
        <v>8</v>
      </c>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44"/>
      <c r="BZ273" s="44"/>
      <c r="CA273" s="44"/>
      <c r="CB273" s="44"/>
      <c r="CC273" s="44"/>
      <c r="CD273" s="44"/>
      <c r="CE273" s="44"/>
      <c r="CF273" s="44"/>
      <c r="CG273" s="44"/>
      <c r="CH273" s="44"/>
      <c r="CI273" s="44"/>
      <c r="CJ273" s="44"/>
      <c r="CK273" s="44"/>
      <c r="CL273" s="44"/>
      <c r="CM273" s="44"/>
      <c r="CN273" s="44"/>
      <c r="CO273" s="44"/>
      <c r="CP273" s="44"/>
      <c r="CQ273" s="44"/>
      <c r="CR273" s="44"/>
      <c r="CS273" s="44"/>
      <c r="CT273" s="40">
        <v>10.0</v>
      </c>
      <c r="CU273" s="44"/>
      <c r="CV273" s="44"/>
      <c r="CW273" s="44"/>
      <c r="CX273" s="44"/>
      <c r="CY273" s="44"/>
      <c r="CZ273" s="44"/>
      <c r="DA273" s="44"/>
      <c r="DB273" s="44"/>
      <c r="DC273" s="44"/>
      <c r="DD273" s="44"/>
    </row>
    <row r="274">
      <c r="A274" s="48"/>
      <c r="B274" s="61">
        <v>3.31000000384E11</v>
      </c>
      <c r="C274" s="40">
        <v>602254.0</v>
      </c>
      <c r="D274" s="33">
        <f t="shared" si="3"/>
        <v>273</v>
      </c>
      <c r="E274" s="40" t="s">
        <v>394</v>
      </c>
      <c r="F274" s="26">
        <f t="shared" si="1"/>
        <v>10</v>
      </c>
      <c r="G274" s="40">
        <v>50.0</v>
      </c>
      <c r="H274" s="28">
        <f t="shared" si="4"/>
        <v>500</v>
      </c>
      <c r="I274" s="40" t="s">
        <v>8</v>
      </c>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4"/>
      <c r="BQ274" s="44"/>
      <c r="BR274" s="44"/>
      <c r="BS274" s="44"/>
      <c r="BT274" s="44"/>
      <c r="BU274" s="44"/>
      <c r="BV274" s="44"/>
      <c r="BW274" s="44"/>
      <c r="BX274" s="44"/>
      <c r="BY274" s="44"/>
      <c r="BZ274" s="44"/>
      <c r="CA274" s="44"/>
      <c r="CB274" s="44"/>
      <c r="CC274" s="44"/>
      <c r="CD274" s="44"/>
      <c r="CE274" s="44"/>
      <c r="CF274" s="44"/>
      <c r="CG274" s="44"/>
      <c r="CH274" s="44"/>
      <c r="CI274" s="44"/>
      <c r="CJ274" s="44"/>
      <c r="CK274" s="44"/>
      <c r="CL274" s="44"/>
      <c r="CM274" s="44"/>
      <c r="CN274" s="44"/>
      <c r="CO274" s="44"/>
      <c r="CP274" s="44"/>
      <c r="CQ274" s="44"/>
      <c r="CR274" s="44"/>
      <c r="CS274" s="44"/>
      <c r="CT274" s="40">
        <v>10.0</v>
      </c>
      <c r="CU274" s="44"/>
      <c r="CV274" s="44"/>
      <c r="CW274" s="44"/>
      <c r="CX274" s="44"/>
      <c r="CY274" s="44"/>
      <c r="CZ274" s="44"/>
      <c r="DA274" s="44"/>
      <c r="DB274" s="44"/>
      <c r="DC274" s="44"/>
      <c r="DD274" s="44"/>
    </row>
    <row r="275">
      <c r="A275" s="62"/>
      <c r="B275" s="40">
        <v>3.31000000385E11</v>
      </c>
      <c r="C275" s="40">
        <v>603341.0</v>
      </c>
      <c r="D275" s="33">
        <f t="shared" si="3"/>
        <v>274</v>
      </c>
      <c r="E275" s="40" t="s">
        <v>395</v>
      </c>
      <c r="F275" s="26">
        <f t="shared" si="1"/>
        <v>6</v>
      </c>
      <c r="G275" s="40">
        <v>60.0</v>
      </c>
      <c r="H275" s="28">
        <f t="shared" si="4"/>
        <v>360</v>
      </c>
      <c r="I275" s="40" t="s">
        <v>8</v>
      </c>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c r="AW275" s="44"/>
      <c r="AX275" s="44"/>
      <c r="AY275" s="44"/>
      <c r="AZ275" s="44"/>
      <c r="BA275" s="44"/>
      <c r="BB275" s="44"/>
      <c r="BC275" s="44"/>
      <c r="BD275" s="44"/>
      <c r="BE275" s="44"/>
      <c r="BF275" s="44"/>
      <c r="BG275" s="44"/>
      <c r="BH275" s="44"/>
      <c r="BI275" s="44"/>
      <c r="BJ275" s="44"/>
      <c r="BK275" s="44"/>
      <c r="BL275" s="44"/>
      <c r="BM275" s="44"/>
      <c r="BN275" s="44"/>
      <c r="BO275" s="44"/>
      <c r="BP275" s="44"/>
      <c r="BQ275" s="44"/>
      <c r="BR275" s="44"/>
      <c r="BS275" s="44"/>
      <c r="BT275" s="44"/>
      <c r="BU275" s="44"/>
      <c r="BV275" s="44"/>
      <c r="BW275" s="44"/>
      <c r="BX275" s="44"/>
      <c r="BY275" s="44"/>
      <c r="BZ275" s="44"/>
      <c r="CA275" s="44"/>
      <c r="CB275" s="44"/>
      <c r="CC275" s="44"/>
      <c r="CD275" s="44"/>
      <c r="CE275" s="44"/>
      <c r="CF275" s="44"/>
      <c r="CG275" s="44"/>
      <c r="CH275" s="44"/>
      <c r="CI275" s="44"/>
      <c r="CJ275" s="44"/>
      <c r="CK275" s="44"/>
      <c r="CL275" s="44"/>
      <c r="CM275" s="44"/>
      <c r="CN275" s="44"/>
      <c r="CO275" s="44"/>
      <c r="CP275" s="44"/>
      <c r="CQ275" s="44"/>
      <c r="CR275" s="44"/>
      <c r="CS275" s="44"/>
      <c r="CT275" s="40">
        <v>6.0</v>
      </c>
      <c r="CU275" s="44"/>
      <c r="CV275" s="44"/>
      <c r="CW275" s="44"/>
      <c r="CX275" s="44"/>
      <c r="CY275" s="44"/>
      <c r="CZ275" s="44"/>
      <c r="DA275" s="44"/>
      <c r="DB275" s="44"/>
      <c r="DC275" s="44"/>
      <c r="DD275" s="44"/>
    </row>
    <row r="276">
      <c r="F276" s="63"/>
    </row>
  </sheetData>
  <autoFilter ref="$A$1:$E$199"/>
  <drawing r:id="rId1"/>
</worksheet>
</file>