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ármacos" sheetId="1" r:id="rId4"/>
  </sheets>
  <definedNames>
    <definedName hidden="1" localSheetId="0" name="_xlnm._FilterDatabase">'Fármacos'!$A$1:$X$90</definedName>
  </definedNames>
  <calcPr/>
</workbook>
</file>

<file path=xl/sharedStrings.xml><?xml version="1.0" encoding="utf-8"?>
<sst xmlns="http://schemas.openxmlformats.org/spreadsheetml/2006/main" count="460" uniqueCount="209">
  <si>
    <t>UNIDADE</t>
  </si>
  <si>
    <t>NECESSIDADE</t>
  </si>
  <si>
    <t>CATMAT</t>
  </si>
  <si>
    <t>COMISSÃO</t>
  </si>
  <si>
    <t>TIPIFICAÇÃO</t>
  </si>
  <si>
    <t>QUANTIDADE</t>
  </si>
  <si>
    <t>QUANTIDADE SELECIONADA</t>
  </si>
  <si>
    <t>VALOR ESTIMADO</t>
  </si>
  <si>
    <t>VALOR TOTAL</t>
  </si>
  <si>
    <t>OBS</t>
  </si>
  <si>
    <t>SIPAC</t>
  </si>
  <si>
    <t>DESCRIÇÃO</t>
  </si>
  <si>
    <t>DETALHADA</t>
  </si>
  <si>
    <t>Und_Fornecimento</t>
  </si>
  <si>
    <t>QTD_TOTAL</t>
  </si>
  <si>
    <t>BIOTÉRIO/PROPEP</t>
  </si>
  <si>
    <t>ENGENHARIA DE PESCA/PENEDO</t>
  </si>
  <si>
    <t>FACULDADE DE ODONTOLOGIA</t>
  </si>
  <si>
    <t>HOSPITAL VETERINÁRIO/CECA</t>
  </si>
  <si>
    <t>U.E. VIÇOSA/FAZENDA/CECA</t>
  </si>
  <si>
    <t>MEDICINA/ARAPIRACA</t>
  </si>
  <si>
    <t>MHN/PROEX</t>
  </si>
  <si>
    <t>PROGEP - PRÓ-REITORIA DE GESTÃO DE PESSOAS</t>
  </si>
  <si>
    <t>ZOOTECNIA CECA</t>
  </si>
  <si>
    <t>BIOTÉRIO/PROPEP
HOSPITAL VETERINÁRIO/CECA</t>
  </si>
  <si>
    <t>CETAMINA, SAL QUÍMICO CLORIDRATO, CONCENTRAÇÃO* 100 MG/ML, FORMA FARMACÊUTICA* SOLUÇÃO INJETÁVEL, USO U
SO VETERINÁRIO, FRASCO 50 ML</t>
  </si>
  <si>
    <t>407462</t>
  </si>
  <si>
    <t>FÁRMACOS</t>
  </si>
  <si>
    <t>MATERIAL DE CONSUMO</t>
  </si>
  <si>
    <t>CETAMINA 100MG/ML - INJETÁVEL - 50 ML</t>
  </si>
  <si>
    <t>CETAMINA, SAL QUÍMICO CLORIDRATO, CONCENTRAÇÃO* 100 MG/ML, FORMA FARMACÊUTICA* SOLUÇÃO INJETÁVEL, USO U SO VETERINÁRIO, FRASCO 50 ML</t>
  </si>
  <si>
    <t>frasco-ampola</t>
  </si>
  <si>
    <t>IODOPOVIDONA (PVPI) - IODOPOVIDONA (PVPI), CONCENTRAÇÃO A 10% ( TEOR DE IODO 1% ), FORMA FARMACEUTICA SOLUÇÃO TÓPICA AQUOSA, FRASCO 1 LITRO</t>
  </si>
  <si>
    <t>398706</t>
  </si>
  <si>
    <t>U.E. VIÇOSA/FAZENDA/CECA
HOSPITAL VETERINÁRIO/CECA</t>
  </si>
  <si>
    <t>IODO, CONCENTRAÇÃO: A 10%, FORMA FARMACÊUTICA: TINTURA, FRASCO COM 1000  ML.</t>
  </si>
  <si>
    <t>370515</t>
  </si>
  <si>
    <t>ISOFLURANO. SOLUÇÃO ANESTÉSICA INALATÓRIA. LIQUIDO VÓLATIL, LÍMPIDO E INCOLOR, SEM ADITIVOS OU CONSERVANTES QUÍMICOS. CONCENTRAÇÃO DE 100% DE ISOFLURANO PARA CADA 1ML DA SOLUÇÃO. FRASCO DE 100ML</t>
  </si>
  <si>
    <t>268469</t>
  </si>
  <si>
    <t>TIOPENTAL SÓDICO. PÓ ESTÉRIL PARA PREPARO DE SOLUÇÃO ANESTÉSICA. USO INTRAVENOSO. CONCENTRAÇÃO: 1 G/FRASCO-AMPOLA.</t>
  </si>
  <si>
    <t>278261</t>
  </si>
  <si>
    <t>XILAZINA CLORIDRATO, CONCENTRAÇÃO 20 MG/ML, FORMA FÍSICA SOLUÇÃO INJETÁVEL, FRASCO 10 ML</t>
  </si>
  <si>
    <t>408845</t>
  </si>
  <si>
    <t>ENGENHARIA DE PESCA/PENEDO
HOSPITAL VETERINÁRIO/CECA</t>
  </si>
  <si>
    <t>CIANOCOBALAMINA + CLORIDRATO DE PIRIDOXINA + CLORIDRATO DE TIAMINA. SOLUÇÃO INJETÁVEL 5000 MCG + 100 MG + 100 MG. AMPOLA DE 2-3 ML.</t>
  </si>
  <si>
    <t>312858</t>
  </si>
  <si>
    <t>ÁCIDO ACETILSALICÍLICO, DOSAGEM:100 MG. COMPRIMIDOS. CAIXA COM 30 COMPRIMIDOS.</t>
  </si>
  <si>
    <t>267502</t>
  </si>
  <si>
    <t>ÁCIDO ACETILSALICÍLICO, DOSAGEM: 500 MG, TIPO USO: TAMPONADO. O ÁCIDO ACETILSALICÍLICO É A SUBSTÂNCIA ATIVA DESTE MEDICAMENTO, QUE PERTENCE AO GRUPO DE SUBSTÂNCIAS ANTI-INFLAMATÓRIAS NÃO- ESTEROIDES, COM PROPRIEDADES ANTI-INFLAMATÓRIA, ANALGÉSICA E ANTITÉRMICA.  EMBALAGEM COM 10 COMPRIMIDOS.</t>
  </si>
  <si>
    <t>255042</t>
  </si>
  <si>
    <t>FACULDADE DE ODONTOLOGIA
HOSPITAL VETERINÁRIO/CECA</t>
  </si>
  <si>
    <t>AMINOFILINA, DOSAGEM: 24 MG,ML, FORMA FARMACÊUTICA: SOLUÇÃO INJETÁVEL.  AMPOLA 10 ML. CAIXA COM 100 AMPOLAS</t>
  </si>
  <si>
    <t>292402</t>
  </si>
  <si>
    <t>BENZOCAÍNA, CONCENTRAÇÃO: 20%, USO: GEL TÓPICO, EMBALAGEM COM 12G</t>
  </si>
  <si>
    <t>272913</t>
  </si>
  <si>
    <t>CAPTOPRIL, CONCENTRAÇÃO: 25 MG; COMPRIMIDO. CAIXA COM 30 COMPRIMIDOS.</t>
  </si>
  <si>
    <t>267613</t>
  </si>
  <si>
    <t>CARBAMAZEPINA
DOSAGEM: 200 MG; APRESENTAÇÃO: LIBERAÇÃO CONTROLADA; CAIXA COM 30 COMPRIMIDOS</t>
  </si>
  <si>
    <t>272458</t>
  </si>
  <si>
    <t>CLONAZEPAM; DOSAGEM: 2,5 MG/ML; APRESENTAÇÃO: SOLUÇÃO ORAL- GOTAS; FRASCO DE 20 ML.</t>
  </si>
  <si>
    <t>270120</t>
  </si>
  <si>
    <t>CLORIDRATO DE METOCLOPRAMIDA 10MG. CAIXA COM 20 COMPRIMIDOS.</t>
  </si>
  <si>
    <t>267312</t>
  </si>
  <si>
    <t>CLORIDRATO DE METOCLOPRAMIDA INJETÁVEL</t>
  </si>
  <si>
    <t>267310</t>
  </si>
  <si>
    <t>CLORIDRATO DE PROMETAZINA. 25 MG. CAIXA COM 20 COMPRIMIDOS.</t>
  </si>
  <si>
    <t>267768</t>
  </si>
  <si>
    <t>PROMETAZINA CLORIDRATO; CONCENTRAÇÃO: 50 MG/ML; FORMA FARMACEUTICA: SOLUÇÃO INJETÁVEL; CAIXA COM 50 AMPOLAS</t>
  </si>
  <si>
    <t>600706</t>
  </si>
  <si>
    <t>PROMETAZINA CLORIDRATO, DOSAGEM 25 MG/ML, APRESENTAÇÃO SOLUÇÃO INJETÁVEL, AMPOLA 2 ML</t>
  </si>
  <si>
    <t>267769</t>
  </si>
  <si>
    <t>DEXAMETASONA, DOSAGEM: 4 MG. COMPRIMIDO. CAIXA COM 10 COMPRIMIDOS.</t>
  </si>
  <si>
    <t>269388</t>
  </si>
  <si>
    <t>DEXAMETASONA, DOSAGEM: 4 MG,ML, FORMA FARMACÊUTICA: SOLUÇÃO INJETÁVEL. AMPOLA.</t>
  </si>
  <si>
    <t>292427</t>
  </si>
  <si>
    <t>DEXAMETASONA, 2 MG/ML, SOLUÇÃO INJETÁVEL, 10 ML, USO VETERINÁRIO</t>
  </si>
  <si>
    <t>408849</t>
  </si>
  <si>
    <t>DEXCLORFENIRAMINA MALEATO
COMPOSIÇÃO: ASSOCIADA À BETAMETASONA; CONCENTRAÇÃO: 2 MG/ML + 0,25 MG/ML; FORMA FARMACÊUTICA: SOLUÇÃO ORAL GOTAS; FRASCO COM 120 ML.</t>
  </si>
  <si>
    <t>436741</t>
  </si>
  <si>
    <t>DIAZEPAM, DOSAGEM: 10 MG. CAIXA COM 30 COMPRIMIDOS.</t>
  </si>
  <si>
    <t>DIAZEPAM, CONCENTRAÇÃO 10 MG/ML, FORMA FARMACEUTICA SOLUÇÃO INJETÁVEL, AMPOLA 2 ML</t>
  </si>
  <si>
    <t>395147</t>
  </si>
  <si>
    <t>DIPIRONA SÓDICA, DOSAGEM: 500 MG,ML, APRESENTAÇÃO: SOLUÇÃO ORAL (GOTAS). FRASCO COM 20ML.</t>
  </si>
  <si>
    <t>267205</t>
  </si>
  <si>
    <t>DIPIRONA SÓDICA 500MG INJETÁVEL, FRASCO 50ML</t>
  </si>
  <si>
    <t>409123</t>
  </si>
  <si>
    <t>EPINEFRINA, DOSAGEM: 1MG,ML, USO: SOLUÇÃO INJETÁVEL. CAIXA COM 10 AMPOLAS.</t>
  </si>
  <si>
    <t>268255</t>
  </si>
  <si>
    <t>FENOTEROL BROMIDRATO, CONCENTRAÇÃO: 0,25 MG,ML, FORMA FARMACEUTICA: SOLUÇÃO PARA INALAÇÃO. FRASCO COM 10 ML</t>
  </si>
  <si>
    <t>396470</t>
  </si>
  <si>
    <t>GLICOSE, CONCENTRAÇÃO:50%, INDICAÇÃO:SOLUÇÃO INJETÁVEL. AMPOLA DE 10ML</t>
  </si>
  <si>
    <t>HEMITARTARATO DE ZOLPIDEM
CONCENTRAÇÃO: 5 MG; FORMA FARMACÊUTICA: COMPRIMIDO ORODISPERSÍVEL; CAIXA COM 30 COMPRIMIDOS</t>
  </si>
  <si>
    <t>604743</t>
  </si>
  <si>
    <t>HIDROXIZINA CLORIDRATO; CONCENTRAÇÃO: 2 MG/ML; FORMA FARMACEUTICA: SOLUÇÃO ORAL; FRASCO DE 120 ML</t>
  </si>
  <si>
    <t>394263</t>
  </si>
  <si>
    <t xml:space="preserve">        HIDROXIZINA CLORIDRATO, DOSAGEM:25 MG. COMPRIMIDO. CAIXA COM 30 COMPRIMIDOS</t>
  </si>
  <si>
    <t>ISOSSORBIDA, PRINCÍPIO ATIVO:SAL DINITRATO, DOSAGEM:5 MG, TIPO MEDICAMENTO:SUBLINGUAL. CAIXA COM 30 COMPRIMIDOS</t>
  </si>
  <si>
    <t>273395</t>
  </si>
  <si>
    <t>FACULDADE DE ODONTOLOGIA
HOSPITAL VETERINÁRIO/CECA
MEDICINA/ARAPIRACA</t>
  </si>
  <si>
    <t>LIDOCAÍNA CLORIDRATO, COMPOSIÇÃO ASSOCIADA COM EPINEFRINA, DOSAGEM 2% + 1:100.000, APRESENTAÇÃO INJETÁVEL. UNIDADE REQUISITADA:  TUBETES DE VIDRO DE 1,8ML. CAIXA COM 50 TUBETES. CADA TUBETE DE VIDRO DEVE VIR COM AS ESPECIFICAÇÕES DO PRODUTO ( PRINCÍPIO ATIVO, CONCENTRAÇÃO, DATA DE FABRICAÇÃO, LOTE E VALIDADE.</t>
  </si>
  <si>
    <t>269851</t>
  </si>
  <si>
    <t>CATMAT: 269852; LIDOCAÍNA CLORIDRATO - LIDOCAÍNA CLORIDRATO, COMPOSIÇÃO ASSOCIADA COM EPINEFRINA, DOSAGEM 2% + 1:200.000, APRESENTAÇÃO INJETÁVEL</t>
  </si>
  <si>
    <t>269852</t>
  </si>
  <si>
    <t>HOSPITAL VETERINÁRIO/CECA
MHN/PROEX</t>
  </si>
  <si>
    <t>LIDOCAÍNA 5% - POMADA. LIDOCAÍNA. POMADA DERMATÓLOGICA. CONCENTRAÇÃO 5% (50MG/1G). BISNAGA 25 GRAMAS.</t>
  </si>
  <si>
    <t>269847</t>
  </si>
  <si>
    <t>HOSPITAL VETERINÁRIO/CECA
MEDICINA/ARAPIRACA
MHN/PROEX</t>
  </si>
  <si>
    <t>LIDOCAINA, CLORIDRATO -CONCENTRACAO/DOSAGEM DE 2% SEM VASOCONSTRICTOR, FORMA FARMACEUTICA INJETAVEL, FORMA DE APRESENTACAO EM FRASCO/AMPOLA  20 ML</t>
  </si>
  <si>
    <t>411433</t>
  </si>
  <si>
    <t>MEPIVACAÍNA CLORIDRATO COM EPINEFRINA, CONCENTRAÇÃO 3%, FORMA FARMACÊUTICA SOLUÇÃO INJETÁVEL . UNIDADE REQUISITADA: CAIXA COM 50 TUBETES DE VIDRO DE 1,8ML. CADA TUBETE DE VIDRO DEVE VIR COM AS ESPECIFICAÇÕES DO PRODUTO( PRINCÍPIO ATIVO, CONCENTRAÇÃO, DATA DE FABRICAÇÃO, LOTE E VALIDADE.</t>
  </si>
  <si>
    <t>357788</t>
  </si>
  <si>
    <t xml:space="preserve">FACULDADE DE ODONTOLOGIA
PROGEP - PRÓ-REITORIA DE GESTÃO DE PESSOAS
</t>
  </si>
  <si>
    <t>MEPIVACAÍNA SEM VASO, FORMA FARMACÊUTICA SOLUÇÃO INJETÁVEL.TUBETE DE VIDRO. UNIDADE REQUISITADA: CAIXA COM 50 TUBETES DE 1,8ML. CADA TUBETE DEVE VIR COM AS ESPECIFICAÇÕES DO PRODUTO( PRINCÍPIO ATIVO, CONCENTRAÇÃO, DATA DE FABRICAÇÃO, LOTE E VALIDADE). CONCENTRAÇÃO: 3%</t>
  </si>
  <si>
    <t>MIDAZOLAM, DOSAGEM:15 MG. CAIXA COM 30 COMPRIMIDOS.</t>
  </si>
  <si>
    <t>272817</t>
  </si>
  <si>
    <t>MIDAZOLAM, DOSAGEM:5 MG/ML, APLICAÇÃO:INJETÁVEL. AMPOLA 3 ML. CAIXA COM 10 AMPOLAS.</t>
  </si>
  <si>
    <t>268481</t>
  </si>
  <si>
    <t>PARACETAMOL, DOSAGEM COMPRIMIDO: 750 MG. CAIXA COM 10 COMPRIMIDOS.</t>
  </si>
  <si>
    <t>267778</t>
  </si>
  <si>
    <t>PARACETAMOL, DOSAGEM SOLUÇÃO ORAL: 200 MG,ML, APRESENTAÇÃO: SOLUÇÃO ORAL. FRASCO COM 15ML.</t>
  </si>
  <si>
    <t>267777</t>
  </si>
  <si>
    <t xml:space="preserve">        (PASMODEX) ATROPINA SULFATO, DOSAGEM:0,25 MG/ML, USO:SOLUÇÃO INJETÁVEL. AMPOLA DE 1 ML</t>
  </si>
  <si>
    <t>268214</t>
  </si>
  <si>
    <t xml:space="preserve">        PREDNISONA, DOSAGEM:5 MG. COMPRIMIDOS. CAIXA COM 20 COMPRIMIDOS</t>
  </si>
  <si>
    <t>267741</t>
  </si>
  <si>
    <t>PRILOCAÍNA COM FELIPRESSINA, DOSAGEM 3%. CLORIDRATO DE PRILOCAÍNA 30MG+ FELIPRESSINA 0,03UI. UNIDADE REQUISITADA: CAIXA COM 50  TUBETES DE 1,8ML. CADA TUBETE DE VIDRO DEVE VIR COM AS ESPECIFICAÇÕES DO PRODUTO( PRINCÍPIO ATIVO, CONCENTRAÇÃO, DATA DE FABRICAÇÃO, LOTE E VALIDADE)</t>
  </si>
  <si>
    <t>269833</t>
  </si>
  <si>
    <t>SOLUÇÃO OTOLÓGICA; ASSOCIAÇÃO DE UM ANTI-INFLAMATÓRIO CORTICOSTEROIDE, A HIDROCORTISONA, E DOIS ANTIBIÓTICOS, A NEOMICINA E A POLIMIXINA B. DOSAGEM: 5MG/ML + 10MG/ML + 10.000UI; GOTAS; FRASCO COM 10 ML</t>
  </si>
  <si>
    <t>384298</t>
  </si>
  <si>
    <t>VASELINA - EMULSÃO EMOLIENTE, INDICAÇÃO:HIDRATANTE TÓPICA</t>
  </si>
  <si>
    <t>ACETATO DE METILPREDNISOLONA 40 MG/ML FRASCO 2 ML</t>
  </si>
  <si>
    <t>299690</t>
  </si>
  <si>
    <t>ÁCIDO PERACÉTICO, COMPOSIÇÃO ASSOCIADO AO PERÓXIDO DE HIDROGÊNIO E ÁC. ACÉTICO, CONCENTRAÇÕES 5% + 18% + 15%, FORMA FISICA SOLUÇÃO AQUOSA - 1 LITRO</t>
  </si>
  <si>
    <t>431816</t>
  </si>
  <si>
    <t>ÁCIDO TRANEXÂMICO, DOSAGEM 50 MG/ML, FORMA FARMACÊUTICA SOLUÇÃO INJETÁVEL, AMPOLA 5 ML</t>
  </si>
  <si>
    <t>327566</t>
  </si>
  <si>
    <t>BUPIVACAÍNA CLORIDRATO, APRESENTAÇÃO ASSOCIADA À EPINEFRINA, DOSAGEM 0,75% + 1200.000UI, TIPO EMBALAGEM ESTÉRIL, FRASCO 20 ML</t>
  </si>
  <si>
    <t>274813</t>
  </si>
  <si>
    <t>BUPIVACAÍNA CLORIDRATO, PUREZA 0,5%, APRESENTAÇÃO SOLUÇÃO INJETÁVEL, FRASCO COM 20 ML</t>
  </si>
  <si>
    <t>269574</t>
  </si>
  <si>
    <t>CEFTRIAXONA SÓDICA, CONCENTRAÇÃO 1 G, FORMA FARMACEUTICA PÓ P/ SOLUÇÃO INJETÁVEL. AMPOLA DILUENTE 3,5 ML</t>
  </si>
  <si>
    <t>442701</t>
  </si>
  <si>
    <t>HOSPITAL VETERINÁRIO/CECA
U.E. VIÇOSA/FAZENDA/CECA</t>
  </si>
  <si>
    <t>CICATRIZANTE SULFADIAZINA PRATA + NEOMICINA + ALUMINIO SPRAY, FRASCO 500 ML</t>
  </si>
  <si>
    <t>439483</t>
  </si>
  <si>
    <t>CLORETO DE POTÁSSIO, DOSAGEM 19,1%, APRESENTAÇÃO SOLUÇÃO INJETÁVEL, AMPOLA 10 ML</t>
  </si>
  <si>
    <t>267162</t>
  </si>
  <si>
    <t>CLORETO DE SÓDIO, PRINCÍPIO ATIVO 0,9%_ SOLUÇÃO INJETÁVEL, APLICAÇÃO SISTEMA FECHADO, FRASCO 500 ML</t>
  </si>
  <si>
    <t>268236</t>
  </si>
  <si>
    <t>CLORETO DE SÓDIO, PRINCÍPIO ATIVO 0,9%, SOLUÇÃO INJETÁVEL, APLICAÇÃO SISTEMA FECHADO. 100 ML.</t>
  </si>
  <si>
    <t>CLORETO DE SÓDIO, CONCENTRAÇÃO: 0,9 %, FORMA FARMACÊUTICA: SOLUÇÃO INJETÁVEL; FRASCO 10,00 ML</t>
  </si>
  <si>
    <t>448699</t>
  </si>
  <si>
    <t>MATERIAIS HOSPITALARES</t>
  </si>
  <si>
    <t>" CLOREXIDINA DIGLUCONATO, CONCENTRAÇÃO 0,12%, FORMA FARMACÊUTICA COLUTÓRIO . FRASCO COM 1 LITRO. SEM ÁLCOOL"</t>
  </si>
  <si>
    <t>341174</t>
  </si>
  <si>
    <t>HOSPITAL VETERINÁRIO/CECA
MEDICINA/ARAPIRACA</t>
  </si>
  <si>
    <t>CLOREXIDINA DIGLUCONATO, DOSAGEM 2%, APLICAÇÃO DEGERMANTE, FRASCO 1000 ML</t>
  </si>
  <si>
    <t>269876</t>
  </si>
  <si>
    <t>CLOREXIDINA DIGLUCONATO, DOSAGEM:1%, APLICAÇÃO:SOLUÇÃO TÓPICA SPRAY</t>
  </si>
  <si>
    <t>330829</t>
  </si>
  <si>
    <t>CLOREXIDINA DIGLUCONATO, DOSAGEM:4%, APLICAÇÃO:DEGERMANTE</t>
  </si>
  <si>
    <t>269877</t>
  </si>
  <si>
    <t>DOBUTAMINA CLORIDRATO, DOSAGEM 12,5 MG/ML, INDICAÇÃO INJETÁVEL, FRASCO 20 ML</t>
  </si>
  <si>
    <t>268446</t>
  </si>
  <si>
    <t>ENROFLOXACINO, CONCENTRAÇÃO* 2,5%, FORMA FÍSICA SOLUÇÃO INJETÁVEL, USO USO VETERINÁRIO, FRASCO 10 ML</t>
  </si>
  <si>
    <t>438040</t>
  </si>
  <si>
    <t>FENOBARBITAL SÓDICO , DOSAGEM 200 MG/ML, FORMA FARMACÊUTICA SOLUÇÃO INJETÁVEL, AMPOLA 2 ML</t>
  </si>
  <si>
    <t>300722</t>
  </si>
  <si>
    <t>HOSPITAL VETERINÁRIO/CECA
FACULDADE DE ODONTOLOGIA</t>
  </si>
  <si>
    <t>FLUMAZENIL, DOSAGEM:0,1 MG/ML, INDICAÇÃO:SOLUÇÃO INJETÁVEL. AMPOLA 5,00 ML. CAIXA COM 5 AMPOLAS.</t>
  </si>
  <si>
    <t>268510</t>
  </si>
  <si>
    <t>IOEXOL - 300 MG I/ML SOL INJ CT FR PLAS TRANS X 100 ML- FRASCO, MEIO DE CONTRASTE NÃO IONICO EM SOLUÇÃO AQUOSA ESTÉRIL, USO INTRATECAL, INTRAVASCULAR, ORAL OU INTRACAVITÁRIO.</t>
  </si>
  <si>
    <t>268466</t>
  </si>
  <si>
    <t>MANITOL, DOSAGEM 20%, FORMA FARMACÊUTICA SOLUÇÃO INJETÁVEL, CARACTERÍSTICAS ADICIONAIS SISTEMA FECHADO. FRASCO 250 ML</t>
  </si>
  <si>
    <t>299675</t>
  </si>
  <si>
    <t>MELOXICAM, CONCENTRAÇÃO* 20 MG/ML, FORMA FARMACÊUTICA SOLUÇÃO INJETÁVEL, USO USO VETERINÁRIO, FRASCO 50 ML</t>
  </si>
  <si>
    <t>407453</t>
  </si>
  <si>
    <t>MELOXICAM, CONCENTRAÇÃO* 2 MG/ML, FORMA FARMACÊUTICA SOLUÇÃO INJETÁVEL, USO USO VETERINÁRIO, FRASCO 20 ML</t>
  </si>
  <si>
    <t>MORFINA, APRESENTAÇÃO SULFATO, CONCENTRAÇÃO 10MG/ML, FORMA FARMACÊUTICA SOLUÇÃO INJETÁVEL, AMPOLA 1 ML</t>
  </si>
  <si>
    <t>304871</t>
  </si>
  <si>
    <t>PETIDINA CLORIDRATO, DOSAGEM 50 MG/ML, APRESENTAÇÃO SOLUÇÃO INJETÁVEL, AMPOLA 2 ML</t>
  </si>
  <si>
    <t>272329</t>
  </si>
  <si>
    <t>PROPOFOL, DOSAGEM 10 MG/ML, FORMA FARMACÊUTICA EMULSÃO INJETÁVEL, FRASCO-AMPOLA 20 ML</t>
  </si>
  <si>
    <t>305935</t>
  </si>
  <si>
    <t>REMIFENTANILA CLORIDRATO , DOSAGEM 2 MG, APRESENTAÇÃO INJETÁVEL, FRASCO-AMPOLA 1 ML</t>
  </si>
  <si>
    <t>268973</t>
  </si>
  <si>
    <t>RINGER, COMPOSIÇÃO ASSOCIADO COM LACTATO DE SÓDIO, FORMA FARMACÊUTICA SOLUÇÃO INJETÁVEL, CARACTERÍSTICA ADICIONAL SISTEMA FECHADO, FRASCO 500 ML</t>
  </si>
  <si>
    <t>303292</t>
  </si>
  <si>
    <t>ROPIVACAÍNA CLORIDRATO, DOSAGEM 1%, APRESENTAÇÃO SOLUÇÃO INJETÁVEL, AMPOLA 20 ML</t>
  </si>
  <si>
    <t>269468</t>
  </si>
  <si>
    <t>TRAMADOL CLORIDRATO, DOSAGEM 50 MG/ML, FORMA FARMACÊUTICA SOLUÇÃO INJETÁVEL, AMPOLA 2 ML</t>
  </si>
  <si>
    <t>292382</t>
  </si>
  <si>
    <t>ANTIBIOGRAMA - PRINCÍPIO ATIVO: OPTOQUINA; DOSAGEM: 5 MCG. FRASCO 25 UNIDADES</t>
  </si>
  <si>
    <t>340898</t>
  </si>
  <si>
    <t>BACITRACINA - ANTIBIOGRAMA; PRINCÍPIO ATIVO: BACITRACINA; 
 DOSAGEM: 0,04 UI - APRESENTAÇÃO: DISCOS; 50 UNIDADES</t>
  </si>
  <si>
    <t>405250</t>
  </si>
  <si>
    <t>NOVOBIOCINA - ANTIBIOGRAMA; PRINCÍPIO ATIVO: NOVOBIOCINA; DOSAGEM: 5 MCG. FRASCO 25 UNIDADES</t>
  </si>
  <si>
    <t>339706</t>
  </si>
  <si>
    <t xml:space="preserve">CIMENTO DE IONÔMERO DE VIDRO
CARACTERÍSTICA ADICIONAL: EROSÃO MÁXIMA 0,17 MM
ATIVAÇÃO: AUTOPOLIMERIZÁVEL
TEMPO DE PRESA: MÁXIMO 5 MIN
APRESENTAÇÃO.: CONJUNTO COMPLETO
TIPO: RESTAURAÇÃO
</t>
  </si>
  <si>
    <t>404581</t>
  </si>
  <si>
    <t xml:space="preserve">DETERGENTE ENZIMÁTICO
COMPOSIÇÃO II: MANANASE, CELULASE E PEPTIDASE
COMPOSIÇÃO: A BASE DE AMILASE, PROTEASE, LIPASE E CARBOIDRASE
</t>
  </si>
  <si>
    <t>448285</t>
  </si>
  <si>
    <t xml:space="preserve">FORMOCRESOL USO ODONTOLÓGICO
VEÍCULO: EM SOLUÇÃO GLICERINADA
COMPOSIÇÃO: FORMALDEÍDO + ORTO-CRESOL
CONCENTRAÇÃO: 19% + 35% APROXIMADAMENTE
</t>
  </si>
  <si>
    <t>374821</t>
  </si>
  <si>
    <t xml:space="preserve">
VERNIZ DENTÁRIO
COMPOSIÇÃO: C/ FLUORETO DE SÓDIO.
</t>
  </si>
  <si>
    <t>428166</t>
  </si>
  <si>
    <t>SIPAC 26000000169 - CATMAT 407515 - IVERMECTINA, CONCENTRAÇÃO 0,8 MG/ML, FORMA FARMACÊUTICA SOLUÇÃO ORAL, USO VETERINÁRIO. FRASCO DE 250 ML (PADRÃO IVOMEC - MERIAL).</t>
  </si>
  <si>
    <t>407515</t>
  </si>
  <si>
    <t>KETAMIN - SOLUÇÃO INJETÁVEL 50MG/ML, EMBALAGENS CONTENDO 25 FRASCOS AMPOLA DE 10ML DE SOLUÇÃO DE 50MG/ML.  cloridrato de escetamina 50mg/ml ampola.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</si>
</sst>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b/>
      <color rgb="FF0000FF"/>
      <name val="Arial"/>
      <scheme val="minor"/>
    </font>
    <font>
      <b/>
      <color rgb="FF0000FF"/>
      <name val="Arial"/>
    </font>
    <font>
      <color theme="1"/>
      <name val="Arial"/>
      <scheme val="minor"/>
    </font>
    <font>
      <sz val="8.0"/>
      <color rgb="FF0000FF"/>
      <name val="Arial"/>
    </font>
    <font>
      <color rgb="FF0000FF"/>
      <name val="Arial"/>
      <scheme val="minor"/>
    </font>
    <font>
      <sz val="8.0"/>
      <color rgb="FF0000FF"/>
      <name val="Verdana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9FBFD"/>
        <bgColor rgb="FFF9FBFD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EDFE3"/>
      </left>
      <right style="thin">
        <color rgb="FFC0C0C0"/>
      </right>
      <top style="thin">
        <color rgb="FFDEDFE3"/>
      </top>
      <bottom style="thin">
        <color rgb="FFC0C0C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1"/>
    </xf>
    <xf borderId="1" fillId="0" fontId="3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 shrinkToFit="0" wrapText="0"/>
    </xf>
    <xf borderId="1" fillId="0" fontId="4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shrinkToFit="0" wrapText="1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right" vertical="bottom"/>
    </xf>
    <xf borderId="2" fillId="2" fontId="6" numFmtId="0" xfId="0" applyAlignment="1" applyBorder="1" applyFill="1" applyFont="1">
      <alignment horizontal="right" readingOrder="0"/>
    </xf>
    <xf borderId="0" fillId="2" fontId="6" numFmtId="0" xfId="0" applyAlignment="1" applyFont="1">
      <alignment horizontal="left" readingOrder="0"/>
    </xf>
    <xf borderId="0" fillId="0" fontId="7" numFmtId="0" xfId="0" applyAlignment="1" applyFont="1">
      <alignment readingOrder="0"/>
    </xf>
    <xf borderId="0" fillId="0" fontId="7" numFmtId="0" xfId="0" applyFont="1"/>
    <xf borderId="0" fillId="0" fontId="5" numFmtId="0" xfId="0" applyAlignment="1" applyFont="1">
      <alignment readingOrder="0"/>
    </xf>
    <xf borderId="0" fillId="3" fontId="1" numFmtId="0" xfId="0" applyAlignment="1" applyFill="1" applyFont="1">
      <alignment readingOrder="0" vertical="bottom"/>
    </xf>
    <xf borderId="0" fillId="3" fontId="1" numFmtId="0" xfId="0" applyAlignment="1" applyFont="1">
      <alignment readingOrder="0" shrinkToFit="0" vertical="bottom" wrapText="1"/>
    </xf>
    <xf borderId="0" fillId="3" fontId="1" numFmtId="0" xfId="0" applyAlignment="1" applyFont="1">
      <alignment vertical="bottom"/>
    </xf>
    <xf borderId="0" fillId="3" fontId="1" numFmtId="0" xfId="0" applyAlignment="1" applyFont="1">
      <alignment horizontal="right" readingOrder="0" vertical="bottom"/>
    </xf>
    <xf borderId="0" fillId="3" fontId="5" numFmtId="0" xfId="0" applyFont="1"/>
    <xf borderId="0" fillId="3" fontId="8" numFmtId="0" xfId="0" applyAlignment="1" applyFont="1">
      <alignment horizontal="left" readingOrder="0"/>
    </xf>
    <xf borderId="0" fillId="3" fontId="7" numFmtId="0" xfId="0" applyFont="1"/>
    <xf borderId="0" fillId="3" fontId="5" numFmtId="0" xfId="0" applyAlignment="1" applyFont="1">
      <alignment readingOrder="0"/>
    </xf>
    <xf borderId="0" fillId="3" fontId="1" numFmtId="0" xfId="0" applyAlignment="1" applyFont="1">
      <alignment shrinkToFit="0" vertical="bottom" wrapText="1"/>
    </xf>
    <xf borderId="0" fillId="3" fontId="1" numFmtId="0" xfId="0" applyAlignment="1" applyFont="1">
      <alignment horizontal="right" vertical="bottom"/>
    </xf>
    <xf borderId="0" fillId="3" fontId="7" numFmtId="0" xfId="0" applyAlignment="1" applyFont="1">
      <alignment readingOrder="0"/>
    </xf>
    <xf borderId="0" fillId="0" fontId="1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vertical="bottom" wrapText="1"/>
    </xf>
    <xf borderId="0" fillId="4" fontId="1" numFmtId="0" xfId="0" applyAlignment="1" applyFill="1" applyFont="1">
      <alignment readingOrder="0" shrinkToFit="0" vertical="bottom" wrapText="1"/>
    </xf>
    <xf borderId="0" fillId="3" fontId="9" numFmtId="0" xfId="0" applyAlignment="1" applyFont="1">
      <alignment horizontal="left" readingOrder="0"/>
    </xf>
  </cellXfs>
  <cellStyles count="1">
    <cellStyle xfId="0" name="Normal" builtinId="0"/>
  </cellStyles>
  <dxfs count="1">
    <dxf>
      <font>
        <color rgb="FF0000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0.13"/>
    <col customWidth="1" min="2" max="2" width="56.75"/>
    <col customWidth="1" min="3" max="3" width="8.63"/>
    <col customWidth="1" min="5" max="5" width="15.13"/>
    <col customWidth="1" min="7" max="7" width="15.63"/>
    <col customWidth="1" min="8" max="8" width="10.38"/>
    <col customWidth="1" min="9" max="9" width="15.88"/>
    <col customWidth="1" min="12" max="12" width="13.75"/>
    <col customWidth="1" min="17" max="17" width="15.88"/>
    <col customWidth="1" min="18" max="18" width="15.0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7"/>
      <c r="Z1" s="7"/>
      <c r="AA1" s="7"/>
      <c r="AB1" s="7"/>
      <c r="AC1" s="7"/>
      <c r="AD1" s="7"/>
      <c r="AE1" s="7"/>
      <c r="AF1" s="7"/>
      <c r="AG1" s="7"/>
    </row>
    <row r="2">
      <c r="A2" s="8" t="s">
        <v>24</v>
      </c>
      <c r="B2" s="3" t="s">
        <v>25</v>
      </c>
      <c r="C2" s="9" t="s">
        <v>26</v>
      </c>
      <c r="D2" s="9" t="s">
        <v>27</v>
      </c>
      <c r="E2" s="9" t="s">
        <v>28</v>
      </c>
      <c r="F2" s="10">
        <v>210.0</v>
      </c>
      <c r="G2" s="10">
        <v>210.0</v>
      </c>
      <c r="H2" s="11">
        <v>110.0</v>
      </c>
      <c r="I2" s="10">
        <f t="shared" ref="I2:I23" si="1">(H2*G2)</f>
        <v>23100</v>
      </c>
      <c r="K2" s="12">
        <v>2.600000022E10</v>
      </c>
      <c r="L2" s="13" t="s">
        <v>29</v>
      </c>
      <c r="M2" s="13" t="s">
        <v>30</v>
      </c>
      <c r="N2" s="14" t="s">
        <v>31</v>
      </c>
      <c r="O2" s="15">
        <f t="shared" ref="O2:O88" si="2">SUM(P2:X2)</f>
        <v>210</v>
      </c>
      <c r="P2" s="16">
        <v>200.0</v>
      </c>
      <c r="S2" s="16">
        <v>10.0</v>
      </c>
    </row>
    <row r="3">
      <c r="A3" s="17" t="s">
        <v>24</v>
      </c>
      <c r="B3" s="18" t="s">
        <v>32</v>
      </c>
      <c r="C3" s="19" t="s">
        <v>33</v>
      </c>
      <c r="D3" s="19" t="s">
        <v>27</v>
      </c>
      <c r="E3" s="19" t="s">
        <v>28</v>
      </c>
      <c r="F3" s="20">
        <v>9.0</v>
      </c>
      <c r="G3" s="20">
        <v>9.0</v>
      </c>
      <c r="H3" s="20">
        <v>100.0</v>
      </c>
      <c r="I3" s="10">
        <f t="shared" si="1"/>
        <v>900</v>
      </c>
      <c r="J3" s="21"/>
      <c r="K3" s="22">
        <v>2.6000000221E10</v>
      </c>
      <c r="L3" s="23"/>
      <c r="M3" s="23"/>
      <c r="N3" s="23"/>
      <c r="O3" s="23">
        <f t="shared" si="2"/>
        <v>9</v>
      </c>
      <c r="P3" s="24">
        <v>3.0</v>
      </c>
      <c r="Q3" s="21"/>
      <c r="R3" s="21"/>
      <c r="S3" s="24">
        <v>6.0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>
      <c r="A4" s="8" t="s">
        <v>34</v>
      </c>
      <c r="B4" s="9" t="s">
        <v>35</v>
      </c>
      <c r="C4" s="9" t="s">
        <v>36</v>
      </c>
      <c r="D4" s="19" t="s">
        <v>27</v>
      </c>
      <c r="E4" s="9" t="s">
        <v>28</v>
      </c>
      <c r="F4" s="10">
        <v>12.0</v>
      </c>
      <c r="G4" s="10">
        <v>12.0</v>
      </c>
      <c r="H4" s="10">
        <v>150.0</v>
      </c>
      <c r="I4" s="10">
        <f t="shared" si="1"/>
        <v>1800</v>
      </c>
      <c r="K4" s="14">
        <v>2.6000000222E10</v>
      </c>
      <c r="L4" s="15"/>
      <c r="M4" s="15"/>
      <c r="N4" s="15"/>
      <c r="O4" s="23">
        <f t="shared" si="2"/>
        <v>12</v>
      </c>
      <c r="S4" s="16">
        <v>6.0</v>
      </c>
      <c r="T4" s="16">
        <v>6.0</v>
      </c>
    </row>
    <row r="5">
      <c r="A5" s="8" t="s">
        <v>24</v>
      </c>
      <c r="B5" s="1" t="s">
        <v>37</v>
      </c>
      <c r="C5" s="9" t="s">
        <v>38</v>
      </c>
      <c r="D5" s="9" t="s">
        <v>27</v>
      </c>
      <c r="E5" s="9" t="s">
        <v>28</v>
      </c>
      <c r="F5" s="10">
        <v>50.0</v>
      </c>
      <c r="G5" s="10">
        <v>50.0</v>
      </c>
      <c r="H5" s="10">
        <v>237.0</v>
      </c>
      <c r="I5" s="10">
        <f t="shared" si="1"/>
        <v>11850</v>
      </c>
      <c r="K5" s="14">
        <v>2.6000000223E10</v>
      </c>
      <c r="L5" s="15"/>
      <c r="M5" s="15"/>
      <c r="N5" s="15"/>
      <c r="O5" s="15">
        <f t="shared" si="2"/>
        <v>50</v>
      </c>
      <c r="P5" s="16">
        <v>25.0</v>
      </c>
      <c r="S5" s="16">
        <v>25.0</v>
      </c>
    </row>
    <row r="6">
      <c r="A6" s="8" t="s">
        <v>24</v>
      </c>
      <c r="B6" s="1" t="s">
        <v>39</v>
      </c>
      <c r="C6" s="9" t="s">
        <v>40</v>
      </c>
      <c r="D6" s="9" t="s">
        <v>27</v>
      </c>
      <c r="E6" s="9" t="s">
        <v>28</v>
      </c>
      <c r="F6" s="10">
        <v>400.0</v>
      </c>
      <c r="G6" s="10">
        <v>400.0</v>
      </c>
      <c r="H6" s="11">
        <v>29.19</v>
      </c>
      <c r="I6" s="10">
        <f t="shared" si="1"/>
        <v>11676</v>
      </c>
      <c r="K6" s="14">
        <v>2.6000000224E10</v>
      </c>
      <c r="L6" s="15"/>
      <c r="M6" s="15"/>
      <c r="N6" s="15"/>
      <c r="O6" s="15">
        <f t="shared" si="2"/>
        <v>400</v>
      </c>
      <c r="P6" s="16">
        <v>200.0</v>
      </c>
      <c r="S6" s="16">
        <v>200.0</v>
      </c>
    </row>
    <row r="7">
      <c r="A7" s="17" t="s">
        <v>24</v>
      </c>
      <c r="B7" s="25" t="s">
        <v>41</v>
      </c>
      <c r="C7" s="19" t="s">
        <v>42</v>
      </c>
      <c r="D7" s="19" t="s">
        <v>27</v>
      </c>
      <c r="E7" s="19" t="s">
        <v>28</v>
      </c>
      <c r="F7" s="20">
        <v>1050.0</v>
      </c>
      <c r="G7" s="20">
        <v>1050.0</v>
      </c>
      <c r="H7" s="26">
        <v>30.0</v>
      </c>
      <c r="I7" s="20">
        <f t="shared" si="1"/>
        <v>31500</v>
      </c>
      <c r="J7" s="21"/>
      <c r="K7" s="27">
        <v>2.6000000225E10</v>
      </c>
      <c r="L7" s="23"/>
      <c r="M7" s="23"/>
      <c r="N7" s="23"/>
      <c r="O7" s="23">
        <f t="shared" si="2"/>
        <v>1050</v>
      </c>
      <c r="P7" s="24">
        <v>1000.0</v>
      </c>
      <c r="Q7" s="21"/>
      <c r="R7" s="21"/>
      <c r="S7" s="24">
        <v>50.0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>
      <c r="A8" s="8" t="s">
        <v>43</v>
      </c>
      <c r="B8" s="1" t="s">
        <v>44</v>
      </c>
      <c r="C8" s="9" t="s">
        <v>45</v>
      </c>
      <c r="D8" s="9" t="s">
        <v>27</v>
      </c>
      <c r="E8" s="9" t="s">
        <v>28</v>
      </c>
      <c r="F8" s="10">
        <v>20.0</v>
      </c>
      <c r="G8" s="10">
        <v>20.0</v>
      </c>
      <c r="H8" s="11">
        <v>20.0</v>
      </c>
      <c r="I8" s="10">
        <f t="shared" si="1"/>
        <v>400</v>
      </c>
      <c r="K8" s="14">
        <v>2.6000000226E10</v>
      </c>
      <c r="L8" s="15"/>
      <c r="M8" s="15"/>
      <c r="N8" s="15"/>
      <c r="O8" s="15">
        <f t="shared" si="2"/>
        <v>20</v>
      </c>
      <c r="Q8" s="16">
        <v>10.0</v>
      </c>
      <c r="S8" s="16">
        <v>10.0</v>
      </c>
    </row>
    <row r="9">
      <c r="A9" s="9" t="s">
        <v>17</v>
      </c>
      <c r="B9" s="1" t="s">
        <v>46</v>
      </c>
      <c r="C9" s="9" t="s">
        <v>47</v>
      </c>
      <c r="D9" s="9" t="s">
        <v>27</v>
      </c>
      <c r="E9" s="9" t="s">
        <v>28</v>
      </c>
      <c r="F9" s="11">
        <v>2.0</v>
      </c>
      <c r="G9" s="11">
        <v>2.0</v>
      </c>
      <c r="H9" s="11">
        <v>25.0</v>
      </c>
      <c r="I9" s="10">
        <f t="shared" si="1"/>
        <v>50</v>
      </c>
      <c r="K9" s="14">
        <v>2.6000000227E10</v>
      </c>
      <c r="L9" s="15"/>
      <c r="M9" s="15"/>
      <c r="N9" s="15"/>
      <c r="O9" s="15">
        <f t="shared" si="2"/>
        <v>2</v>
      </c>
      <c r="R9" s="16">
        <v>2.0</v>
      </c>
    </row>
    <row r="10">
      <c r="A10" s="9" t="s">
        <v>17</v>
      </c>
      <c r="B10" s="1" t="s">
        <v>48</v>
      </c>
      <c r="C10" s="9" t="s">
        <v>49</v>
      </c>
      <c r="D10" s="9" t="s">
        <v>27</v>
      </c>
      <c r="E10" s="9" t="s">
        <v>28</v>
      </c>
      <c r="F10" s="11">
        <v>3.0</v>
      </c>
      <c r="G10" s="11">
        <v>3.0</v>
      </c>
      <c r="H10" s="11">
        <v>3.0</v>
      </c>
      <c r="I10" s="10">
        <f t="shared" si="1"/>
        <v>9</v>
      </c>
      <c r="K10" s="14">
        <v>2.6000000228E10</v>
      </c>
      <c r="L10" s="15"/>
      <c r="M10" s="15"/>
      <c r="N10" s="15"/>
      <c r="O10" s="15">
        <f t="shared" si="2"/>
        <v>3</v>
      </c>
      <c r="R10" s="16">
        <v>3.0</v>
      </c>
    </row>
    <row r="11">
      <c r="A11" s="8" t="s">
        <v>50</v>
      </c>
      <c r="B11" s="3" t="s">
        <v>51</v>
      </c>
      <c r="C11" s="9" t="s">
        <v>52</v>
      </c>
      <c r="D11" s="9" t="s">
        <v>27</v>
      </c>
      <c r="E11" s="9" t="s">
        <v>28</v>
      </c>
      <c r="F11" s="10">
        <v>2.0</v>
      </c>
      <c r="G11" s="10">
        <v>2.0</v>
      </c>
      <c r="H11" s="11">
        <v>169.0</v>
      </c>
      <c r="I11" s="10">
        <f t="shared" si="1"/>
        <v>338</v>
      </c>
      <c r="K11" s="14">
        <v>2.6000000229E10</v>
      </c>
      <c r="L11" s="15"/>
      <c r="M11" s="15"/>
      <c r="N11" s="15"/>
      <c r="O11" s="15">
        <f t="shared" si="2"/>
        <v>2</v>
      </c>
      <c r="R11" s="16">
        <v>1.0</v>
      </c>
      <c r="S11" s="16">
        <v>1.0</v>
      </c>
    </row>
    <row r="12">
      <c r="A12" s="19" t="s">
        <v>17</v>
      </c>
      <c r="B12" s="25" t="s">
        <v>53</v>
      </c>
      <c r="C12" s="19" t="s">
        <v>54</v>
      </c>
      <c r="D12" s="19" t="s">
        <v>27</v>
      </c>
      <c r="E12" s="19" t="s">
        <v>28</v>
      </c>
      <c r="F12" s="26">
        <v>12.0</v>
      </c>
      <c r="G12" s="26">
        <v>30.0</v>
      </c>
      <c r="H12" s="26">
        <v>16.0</v>
      </c>
      <c r="I12" s="20">
        <f t="shared" si="1"/>
        <v>480</v>
      </c>
      <c r="J12" s="21"/>
      <c r="K12" s="27">
        <v>2.600000023E10</v>
      </c>
      <c r="L12" s="23"/>
      <c r="M12" s="23"/>
      <c r="N12" s="23"/>
      <c r="O12" s="23">
        <f t="shared" si="2"/>
        <v>30</v>
      </c>
      <c r="P12" s="21"/>
      <c r="Q12" s="21"/>
      <c r="R12" s="24">
        <v>30.0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>
      <c r="A13" s="9" t="s">
        <v>17</v>
      </c>
      <c r="B13" s="1" t="s">
        <v>55</v>
      </c>
      <c r="C13" s="9" t="s">
        <v>56</v>
      </c>
      <c r="D13" s="9" t="s">
        <v>27</v>
      </c>
      <c r="E13" s="9" t="s">
        <v>28</v>
      </c>
      <c r="F13" s="11">
        <v>3.0</v>
      </c>
      <c r="G13" s="11">
        <v>3.0</v>
      </c>
      <c r="H13" s="11">
        <v>20.0</v>
      </c>
      <c r="I13" s="10">
        <f t="shared" si="1"/>
        <v>60</v>
      </c>
      <c r="K13" s="14">
        <v>2.6000000231E10</v>
      </c>
      <c r="L13" s="15"/>
      <c r="M13" s="15"/>
      <c r="N13" s="15"/>
      <c r="O13" s="15">
        <f t="shared" si="2"/>
        <v>3</v>
      </c>
      <c r="R13" s="16">
        <v>3.0</v>
      </c>
    </row>
    <row r="14">
      <c r="A14" s="9" t="s">
        <v>17</v>
      </c>
      <c r="B14" s="3" t="s">
        <v>57</v>
      </c>
      <c r="C14" s="9" t="s">
        <v>58</v>
      </c>
      <c r="D14" s="9" t="s">
        <v>27</v>
      </c>
      <c r="E14" s="9" t="s">
        <v>28</v>
      </c>
      <c r="F14" s="11">
        <v>1.0</v>
      </c>
      <c r="G14" s="11">
        <v>1.0</v>
      </c>
      <c r="H14" s="11">
        <v>22.0</v>
      </c>
      <c r="I14" s="10">
        <f t="shared" si="1"/>
        <v>22</v>
      </c>
      <c r="K14" s="14">
        <v>2.6000000232E10</v>
      </c>
      <c r="L14" s="15"/>
      <c r="M14" s="15"/>
      <c r="N14" s="15"/>
      <c r="O14" s="15">
        <f t="shared" si="2"/>
        <v>1</v>
      </c>
      <c r="R14" s="16">
        <v>1.0</v>
      </c>
    </row>
    <row r="15">
      <c r="A15" s="9" t="s">
        <v>17</v>
      </c>
      <c r="B15" s="1" t="s">
        <v>59</v>
      </c>
      <c r="C15" s="9" t="s">
        <v>60</v>
      </c>
      <c r="D15" s="9" t="s">
        <v>27</v>
      </c>
      <c r="E15" s="9" t="s">
        <v>28</v>
      </c>
      <c r="F15" s="11">
        <v>4.0</v>
      </c>
      <c r="G15" s="11">
        <v>4.0</v>
      </c>
      <c r="H15" s="11">
        <v>30.0</v>
      </c>
      <c r="I15" s="10">
        <f t="shared" si="1"/>
        <v>120</v>
      </c>
      <c r="K15" s="14">
        <v>2.6000000233E10</v>
      </c>
      <c r="L15" s="15"/>
      <c r="M15" s="15"/>
      <c r="N15" s="15"/>
      <c r="O15" s="15">
        <f t="shared" si="2"/>
        <v>4</v>
      </c>
      <c r="R15" s="16">
        <v>4.0</v>
      </c>
    </row>
    <row r="16">
      <c r="A16" s="9" t="s">
        <v>17</v>
      </c>
      <c r="B16" s="1" t="s">
        <v>61</v>
      </c>
      <c r="C16" s="9" t="s">
        <v>62</v>
      </c>
      <c r="D16" s="9" t="s">
        <v>27</v>
      </c>
      <c r="E16" s="9" t="s">
        <v>28</v>
      </c>
      <c r="F16" s="11">
        <v>1.0</v>
      </c>
      <c r="G16" s="11">
        <v>1.0</v>
      </c>
      <c r="H16" s="11">
        <v>20.0</v>
      </c>
      <c r="I16" s="10">
        <f t="shared" si="1"/>
        <v>20</v>
      </c>
      <c r="K16" s="14">
        <v>2.6000000234E10</v>
      </c>
      <c r="L16" s="15"/>
      <c r="M16" s="15"/>
      <c r="N16" s="15"/>
      <c r="O16" s="15">
        <f t="shared" si="2"/>
        <v>1</v>
      </c>
      <c r="R16" s="16">
        <v>1.0</v>
      </c>
    </row>
    <row r="17">
      <c r="A17" s="9" t="s">
        <v>18</v>
      </c>
      <c r="B17" s="1" t="s">
        <v>63</v>
      </c>
      <c r="C17" s="9" t="s">
        <v>64</v>
      </c>
      <c r="D17" s="9" t="s">
        <v>27</v>
      </c>
      <c r="E17" s="9" t="s">
        <v>28</v>
      </c>
      <c r="F17" s="11">
        <v>100.0</v>
      </c>
      <c r="G17" s="11">
        <v>100.0</v>
      </c>
      <c r="H17" s="11">
        <v>13.45</v>
      </c>
      <c r="I17" s="10">
        <f t="shared" si="1"/>
        <v>1345</v>
      </c>
      <c r="K17" s="14">
        <v>2.6000000235E10</v>
      </c>
      <c r="L17" s="15"/>
      <c r="M17" s="15"/>
      <c r="N17" s="15"/>
      <c r="O17" s="15">
        <f t="shared" si="2"/>
        <v>100</v>
      </c>
      <c r="S17" s="16">
        <v>100.0</v>
      </c>
    </row>
    <row r="18">
      <c r="A18" s="9" t="s">
        <v>17</v>
      </c>
      <c r="B18" s="1" t="s">
        <v>65</v>
      </c>
      <c r="C18" s="9" t="s">
        <v>66</v>
      </c>
      <c r="D18" s="9" t="s">
        <v>27</v>
      </c>
      <c r="E18" s="9" t="s">
        <v>28</v>
      </c>
      <c r="F18" s="11">
        <v>3.0</v>
      </c>
      <c r="G18" s="11">
        <v>3.0</v>
      </c>
      <c r="H18" s="11">
        <v>20.0</v>
      </c>
      <c r="I18" s="10">
        <f t="shared" si="1"/>
        <v>60</v>
      </c>
      <c r="K18" s="14">
        <v>2.6000000236E10</v>
      </c>
      <c r="L18" s="15"/>
      <c r="M18" s="15"/>
      <c r="N18" s="15"/>
      <c r="O18" s="15">
        <f t="shared" si="2"/>
        <v>3</v>
      </c>
      <c r="R18" s="16">
        <v>3.0</v>
      </c>
    </row>
    <row r="19">
      <c r="A19" s="9" t="s">
        <v>17</v>
      </c>
      <c r="B19" s="1" t="s">
        <v>67</v>
      </c>
      <c r="C19" s="9" t="s">
        <v>68</v>
      </c>
      <c r="D19" s="9" t="s">
        <v>27</v>
      </c>
      <c r="E19" s="9" t="s">
        <v>28</v>
      </c>
      <c r="F19" s="11">
        <v>1.0</v>
      </c>
      <c r="G19" s="11">
        <v>1.0</v>
      </c>
      <c r="H19" s="11">
        <v>290.0</v>
      </c>
      <c r="I19" s="10">
        <f t="shared" si="1"/>
        <v>290</v>
      </c>
      <c r="K19" s="14">
        <v>2.6000000237E10</v>
      </c>
      <c r="L19" s="15"/>
      <c r="M19" s="15"/>
      <c r="N19" s="15"/>
      <c r="O19" s="15">
        <f t="shared" si="2"/>
        <v>1</v>
      </c>
      <c r="R19" s="16">
        <v>1.0</v>
      </c>
    </row>
    <row r="20">
      <c r="A20" s="9" t="s">
        <v>18</v>
      </c>
      <c r="B20" s="1" t="s">
        <v>69</v>
      </c>
      <c r="C20" s="9" t="s">
        <v>70</v>
      </c>
      <c r="D20" s="9" t="s">
        <v>27</v>
      </c>
      <c r="E20" s="9" t="s">
        <v>28</v>
      </c>
      <c r="F20" s="11">
        <v>50.0</v>
      </c>
      <c r="G20" s="11">
        <v>50.0</v>
      </c>
      <c r="H20" s="11">
        <v>3.27</v>
      </c>
      <c r="I20" s="10">
        <f t="shared" si="1"/>
        <v>163.5</v>
      </c>
      <c r="K20" s="14">
        <v>2.6000000238E10</v>
      </c>
      <c r="L20" s="15"/>
      <c r="M20" s="15"/>
      <c r="N20" s="15"/>
      <c r="O20" s="15">
        <f t="shared" si="2"/>
        <v>50</v>
      </c>
      <c r="S20" s="16">
        <v>50.0</v>
      </c>
    </row>
    <row r="21">
      <c r="A21" s="9" t="s">
        <v>17</v>
      </c>
      <c r="B21" s="1" t="s">
        <v>71</v>
      </c>
      <c r="C21" s="9" t="s">
        <v>72</v>
      </c>
      <c r="D21" s="9" t="s">
        <v>27</v>
      </c>
      <c r="E21" s="9" t="s">
        <v>28</v>
      </c>
      <c r="F21" s="11">
        <v>5.0</v>
      </c>
      <c r="G21" s="11">
        <v>5.0</v>
      </c>
      <c r="H21" s="11">
        <v>15.0</v>
      </c>
      <c r="I21" s="10">
        <f t="shared" si="1"/>
        <v>75</v>
      </c>
      <c r="K21" s="14">
        <v>2.6000000239E10</v>
      </c>
      <c r="L21" s="15"/>
      <c r="M21" s="15"/>
      <c r="N21" s="15"/>
      <c r="O21" s="15">
        <f t="shared" si="2"/>
        <v>5</v>
      </c>
      <c r="R21" s="16">
        <v>5.0</v>
      </c>
    </row>
    <row r="22">
      <c r="A22" s="8" t="s">
        <v>50</v>
      </c>
      <c r="B22" s="1" t="s">
        <v>73</v>
      </c>
      <c r="C22" s="9" t="s">
        <v>74</v>
      </c>
      <c r="D22" s="9" t="s">
        <v>27</v>
      </c>
      <c r="E22" s="9" t="s">
        <v>28</v>
      </c>
      <c r="F22" s="10">
        <v>110.0</v>
      </c>
      <c r="G22" s="10">
        <v>110.0</v>
      </c>
      <c r="H22" s="10">
        <v>14.0</v>
      </c>
      <c r="I22" s="10">
        <f t="shared" si="1"/>
        <v>1540</v>
      </c>
      <c r="K22" s="14">
        <v>2.600000024E10</v>
      </c>
      <c r="L22" s="15"/>
      <c r="M22" s="15"/>
      <c r="N22" s="15"/>
      <c r="O22" s="15">
        <f t="shared" si="2"/>
        <v>110</v>
      </c>
      <c r="R22" s="16">
        <v>10.0</v>
      </c>
      <c r="S22" s="16">
        <v>100.0</v>
      </c>
    </row>
    <row r="23">
      <c r="A23" s="9" t="s">
        <v>18</v>
      </c>
      <c r="B23" s="1" t="s">
        <v>75</v>
      </c>
      <c r="C23" s="9" t="s">
        <v>76</v>
      </c>
      <c r="D23" s="9" t="s">
        <v>27</v>
      </c>
      <c r="E23" s="9" t="s">
        <v>28</v>
      </c>
      <c r="F23" s="11">
        <v>30.0</v>
      </c>
      <c r="G23" s="11">
        <v>30.0</v>
      </c>
      <c r="H23" s="11">
        <v>14.0</v>
      </c>
      <c r="I23" s="10">
        <f t="shared" si="1"/>
        <v>420</v>
      </c>
      <c r="K23" s="14">
        <v>2.6000000241E10</v>
      </c>
      <c r="L23" s="15"/>
      <c r="M23" s="15"/>
      <c r="N23" s="15"/>
      <c r="O23" s="15">
        <f t="shared" si="2"/>
        <v>30</v>
      </c>
      <c r="S23" s="16">
        <v>30.0</v>
      </c>
    </row>
    <row r="24">
      <c r="A24" s="9" t="s">
        <v>17</v>
      </c>
      <c r="B24" s="3" t="s">
        <v>77</v>
      </c>
      <c r="C24" s="9" t="s">
        <v>78</v>
      </c>
      <c r="D24" s="9" t="s">
        <v>27</v>
      </c>
      <c r="E24" s="9" t="s">
        <v>28</v>
      </c>
      <c r="F24" s="11">
        <v>3.0</v>
      </c>
      <c r="G24" s="11">
        <v>3.0</v>
      </c>
      <c r="H24" s="11">
        <v>15.0</v>
      </c>
      <c r="I24" s="11">
        <v>45.0</v>
      </c>
      <c r="K24" s="14">
        <v>2.6000000242E10</v>
      </c>
      <c r="L24" s="15"/>
      <c r="M24" s="15"/>
      <c r="N24" s="15"/>
      <c r="O24" s="15">
        <f t="shared" si="2"/>
        <v>3</v>
      </c>
      <c r="R24" s="16">
        <v>3.0</v>
      </c>
    </row>
    <row r="25">
      <c r="A25" s="9" t="s">
        <v>17</v>
      </c>
      <c r="B25" s="1" t="s">
        <v>79</v>
      </c>
      <c r="C25" s="8">
        <v>267197.0</v>
      </c>
      <c r="D25" s="9" t="s">
        <v>27</v>
      </c>
      <c r="E25" s="9" t="s">
        <v>28</v>
      </c>
      <c r="F25" s="10">
        <v>4.0</v>
      </c>
      <c r="G25" s="10">
        <v>4.0</v>
      </c>
      <c r="H25" s="11">
        <v>20.0</v>
      </c>
      <c r="I25" s="10">
        <f t="shared" ref="I25:I59" si="3">(H25*G25)</f>
        <v>80</v>
      </c>
      <c r="K25" s="14">
        <v>2.6000000243E10</v>
      </c>
      <c r="L25" s="15"/>
      <c r="M25" s="15"/>
      <c r="N25" s="15"/>
      <c r="O25" s="15">
        <f t="shared" si="2"/>
        <v>4</v>
      </c>
      <c r="R25" s="16">
        <v>3.0</v>
      </c>
      <c r="S25" s="16">
        <v>1.0</v>
      </c>
    </row>
    <row r="26">
      <c r="A26" s="9" t="s">
        <v>18</v>
      </c>
      <c r="B26" s="1" t="s">
        <v>80</v>
      </c>
      <c r="C26" s="9" t="s">
        <v>81</v>
      </c>
      <c r="D26" s="9" t="s">
        <v>27</v>
      </c>
      <c r="E26" s="9" t="s">
        <v>28</v>
      </c>
      <c r="F26" s="11">
        <v>150.0</v>
      </c>
      <c r="G26" s="11">
        <v>150.0</v>
      </c>
      <c r="H26" s="11">
        <v>0.83</v>
      </c>
      <c r="I26" s="10">
        <f t="shared" si="3"/>
        <v>124.5</v>
      </c>
      <c r="K26" s="14">
        <v>2.6000000244E10</v>
      </c>
      <c r="L26" s="15"/>
      <c r="M26" s="15"/>
      <c r="N26" s="15"/>
      <c r="O26" s="15">
        <f t="shared" si="2"/>
        <v>150</v>
      </c>
      <c r="S26" s="16">
        <v>150.0</v>
      </c>
    </row>
    <row r="27">
      <c r="A27" s="9" t="s">
        <v>17</v>
      </c>
      <c r="B27" s="1" t="s">
        <v>82</v>
      </c>
      <c r="C27" s="9" t="s">
        <v>83</v>
      </c>
      <c r="D27" s="9" t="s">
        <v>27</v>
      </c>
      <c r="E27" s="9" t="s">
        <v>28</v>
      </c>
      <c r="F27" s="11">
        <v>5.0</v>
      </c>
      <c r="G27" s="11">
        <v>5.0</v>
      </c>
      <c r="H27" s="11">
        <v>15.0</v>
      </c>
      <c r="I27" s="10">
        <f t="shared" si="3"/>
        <v>75</v>
      </c>
      <c r="K27" s="14">
        <v>2.6000000245E10</v>
      </c>
      <c r="L27" s="15"/>
      <c r="M27" s="15"/>
      <c r="N27" s="15"/>
      <c r="O27" s="15">
        <f t="shared" si="2"/>
        <v>5</v>
      </c>
      <c r="R27" s="16">
        <v>5.0</v>
      </c>
    </row>
    <row r="28">
      <c r="A28" s="9" t="s">
        <v>18</v>
      </c>
      <c r="B28" s="1" t="s">
        <v>84</v>
      </c>
      <c r="C28" s="9" t="s">
        <v>85</v>
      </c>
      <c r="D28" s="9" t="s">
        <v>27</v>
      </c>
      <c r="E28" s="9" t="s">
        <v>28</v>
      </c>
      <c r="F28" s="11">
        <v>5.0</v>
      </c>
      <c r="G28" s="11">
        <v>5.0</v>
      </c>
      <c r="H28" s="11">
        <v>10.68</v>
      </c>
      <c r="I28" s="10">
        <f t="shared" si="3"/>
        <v>53.4</v>
      </c>
      <c r="K28" s="14">
        <v>2.6000000246E10</v>
      </c>
      <c r="L28" s="15"/>
      <c r="M28" s="15"/>
      <c r="N28" s="15"/>
      <c r="O28" s="15">
        <f t="shared" si="2"/>
        <v>5</v>
      </c>
      <c r="S28" s="16">
        <v>5.0</v>
      </c>
    </row>
    <row r="29">
      <c r="A29" s="8" t="s">
        <v>50</v>
      </c>
      <c r="B29" s="1" t="s">
        <v>86</v>
      </c>
      <c r="C29" s="9" t="s">
        <v>87</v>
      </c>
      <c r="D29" s="9" t="s">
        <v>27</v>
      </c>
      <c r="E29" s="9" t="s">
        <v>28</v>
      </c>
      <c r="F29" s="10">
        <v>2.0</v>
      </c>
      <c r="G29" s="10">
        <v>2.0</v>
      </c>
      <c r="H29" s="11">
        <v>37.0</v>
      </c>
      <c r="I29" s="10">
        <f t="shared" si="3"/>
        <v>74</v>
      </c>
      <c r="K29" s="14">
        <v>2.6000000247E10</v>
      </c>
      <c r="L29" s="15"/>
      <c r="M29" s="15"/>
      <c r="N29" s="15"/>
      <c r="O29" s="15">
        <f t="shared" si="2"/>
        <v>2</v>
      </c>
      <c r="R29" s="16">
        <v>1.0</v>
      </c>
      <c r="S29" s="16">
        <v>1.0</v>
      </c>
    </row>
    <row r="30">
      <c r="A30" s="8" t="s">
        <v>50</v>
      </c>
      <c r="B30" s="1" t="s">
        <v>88</v>
      </c>
      <c r="C30" s="9" t="s">
        <v>89</v>
      </c>
      <c r="D30" s="9" t="s">
        <v>27</v>
      </c>
      <c r="E30" s="9" t="s">
        <v>28</v>
      </c>
      <c r="F30" s="10">
        <v>4.0</v>
      </c>
      <c r="G30" s="10">
        <v>4.0</v>
      </c>
      <c r="H30" s="10">
        <v>29.9</v>
      </c>
      <c r="I30" s="10">
        <f t="shared" si="3"/>
        <v>119.6</v>
      </c>
      <c r="K30" s="14">
        <v>2.6000000248E10</v>
      </c>
      <c r="L30" s="15"/>
      <c r="M30" s="15"/>
      <c r="N30" s="15"/>
      <c r="O30" s="15">
        <f t="shared" si="2"/>
        <v>4</v>
      </c>
      <c r="R30" s="16">
        <v>2.0</v>
      </c>
      <c r="S30" s="16">
        <v>2.0</v>
      </c>
    </row>
    <row r="31">
      <c r="A31" s="9" t="s">
        <v>17</v>
      </c>
      <c r="B31" s="1" t="s">
        <v>90</v>
      </c>
      <c r="C31" s="8">
        <v>267541.0</v>
      </c>
      <c r="D31" s="9" t="s">
        <v>27</v>
      </c>
      <c r="E31" s="9" t="s">
        <v>28</v>
      </c>
      <c r="F31" s="11">
        <v>50.0</v>
      </c>
      <c r="G31" s="11">
        <v>50.0</v>
      </c>
      <c r="H31" s="11">
        <v>1.5</v>
      </c>
      <c r="I31" s="10">
        <f t="shared" si="3"/>
        <v>75</v>
      </c>
      <c r="K31" s="14">
        <v>2.6000000249E10</v>
      </c>
      <c r="L31" s="15"/>
      <c r="M31" s="15"/>
      <c r="N31" s="15"/>
      <c r="O31" s="15">
        <f t="shared" si="2"/>
        <v>50</v>
      </c>
      <c r="R31" s="16">
        <v>50.0</v>
      </c>
    </row>
    <row r="32">
      <c r="A32" s="9" t="s">
        <v>17</v>
      </c>
      <c r="B32" s="3" t="s">
        <v>91</v>
      </c>
      <c r="C32" s="9" t="s">
        <v>92</v>
      </c>
      <c r="D32" s="9" t="s">
        <v>27</v>
      </c>
      <c r="E32" s="9" t="s">
        <v>28</v>
      </c>
      <c r="F32" s="11">
        <v>2.0</v>
      </c>
      <c r="G32" s="11">
        <v>2.0</v>
      </c>
      <c r="H32" s="11">
        <v>80.0</v>
      </c>
      <c r="I32" s="10">
        <f t="shared" si="3"/>
        <v>160</v>
      </c>
      <c r="K32" s="14">
        <v>2.600000025E10</v>
      </c>
      <c r="L32" s="15"/>
      <c r="M32" s="15"/>
      <c r="N32" s="15"/>
      <c r="O32" s="15">
        <f t="shared" si="2"/>
        <v>2</v>
      </c>
      <c r="R32" s="16">
        <v>2.0</v>
      </c>
    </row>
    <row r="33">
      <c r="A33" s="9" t="s">
        <v>17</v>
      </c>
      <c r="B33" s="1" t="s">
        <v>93</v>
      </c>
      <c r="C33" s="9" t="s">
        <v>94</v>
      </c>
      <c r="D33" s="9" t="s">
        <v>27</v>
      </c>
      <c r="E33" s="9" t="s">
        <v>28</v>
      </c>
      <c r="F33" s="11">
        <v>5.0</v>
      </c>
      <c r="G33" s="11">
        <v>5.0</v>
      </c>
      <c r="H33" s="11">
        <v>26.0</v>
      </c>
      <c r="I33" s="10">
        <f t="shared" si="3"/>
        <v>130</v>
      </c>
      <c r="K33" s="14">
        <v>2.6000000251E10</v>
      </c>
      <c r="L33" s="15"/>
      <c r="M33" s="15"/>
      <c r="N33" s="15"/>
      <c r="O33" s="15">
        <f t="shared" si="2"/>
        <v>5</v>
      </c>
      <c r="R33" s="16">
        <v>5.0</v>
      </c>
    </row>
    <row r="34">
      <c r="A34" s="19" t="s">
        <v>17</v>
      </c>
      <c r="B34" s="18" t="s">
        <v>95</v>
      </c>
      <c r="C34" s="17">
        <v>273310.0</v>
      </c>
      <c r="D34" s="19" t="s">
        <v>27</v>
      </c>
      <c r="E34" s="19" t="s">
        <v>28</v>
      </c>
      <c r="F34" s="26">
        <v>1.0</v>
      </c>
      <c r="G34" s="20">
        <v>4.0</v>
      </c>
      <c r="H34" s="26">
        <v>30.0</v>
      </c>
      <c r="I34" s="20">
        <f t="shared" si="3"/>
        <v>120</v>
      </c>
      <c r="J34" s="21"/>
      <c r="K34" s="27">
        <v>2.6000000252E10</v>
      </c>
      <c r="L34" s="23"/>
      <c r="M34" s="23"/>
      <c r="N34" s="23"/>
      <c r="O34" s="23">
        <f t="shared" si="2"/>
        <v>1</v>
      </c>
      <c r="P34" s="21"/>
      <c r="Q34" s="21"/>
      <c r="R34" s="24">
        <v>1.0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>
      <c r="A35" s="8" t="s">
        <v>50</v>
      </c>
      <c r="B35" s="1" t="s">
        <v>96</v>
      </c>
      <c r="C35" s="9" t="s">
        <v>97</v>
      </c>
      <c r="D35" s="9" t="s">
        <v>27</v>
      </c>
      <c r="E35" s="9" t="s">
        <v>28</v>
      </c>
      <c r="F35" s="20">
        <v>7.0</v>
      </c>
      <c r="G35" s="20">
        <v>7.0</v>
      </c>
      <c r="H35" s="11">
        <v>10.0</v>
      </c>
      <c r="I35" s="10">
        <f t="shared" si="3"/>
        <v>70</v>
      </c>
      <c r="K35" s="14">
        <v>2.6000000253E10</v>
      </c>
      <c r="L35" s="15"/>
      <c r="M35" s="15"/>
      <c r="N35" s="15"/>
      <c r="O35" s="15">
        <f t="shared" si="2"/>
        <v>7</v>
      </c>
      <c r="R35" s="16">
        <v>2.0</v>
      </c>
      <c r="S35" s="24">
        <v>5.0</v>
      </c>
    </row>
    <row r="36">
      <c r="A36" s="8" t="s">
        <v>98</v>
      </c>
      <c r="B36" s="1" t="s">
        <v>99</v>
      </c>
      <c r="C36" s="9" t="s">
        <v>100</v>
      </c>
      <c r="D36" s="9" t="s">
        <v>27</v>
      </c>
      <c r="E36" s="9" t="s">
        <v>28</v>
      </c>
      <c r="F36" s="10">
        <v>242.0</v>
      </c>
      <c r="G36" s="10">
        <v>242.0</v>
      </c>
      <c r="H36" s="11">
        <v>130.0</v>
      </c>
      <c r="I36" s="10">
        <f t="shared" si="3"/>
        <v>31460</v>
      </c>
      <c r="K36" s="14">
        <v>2.6000000254E10</v>
      </c>
      <c r="L36" s="15"/>
      <c r="M36" s="15"/>
      <c r="N36" s="15"/>
      <c r="O36" s="15">
        <f t="shared" si="2"/>
        <v>242</v>
      </c>
      <c r="R36" s="16">
        <v>120.0</v>
      </c>
      <c r="S36" s="16">
        <v>120.0</v>
      </c>
      <c r="U36" s="16">
        <v>2.0</v>
      </c>
    </row>
    <row r="37">
      <c r="A37" s="9" t="s">
        <v>20</v>
      </c>
      <c r="B37" s="1" t="s">
        <v>101</v>
      </c>
      <c r="C37" s="9" t="s">
        <v>102</v>
      </c>
      <c r="D37" s="9" t="s">
        <v>27</v>
      </c>
      <c r="E37" s="9" t="s">
        <v>28</v>
      </c>
      <c r="F37" s="11">
        <v>100.0</v>
      </c>
      <c r="G37" s="11">
        <v>100.0</v>
      </c>
      <c r="H37" s="11">
        <v>10.5</v>
      </c>
      <c r="I37" s="10">
        <f t="shared" si="3"/>
        <v>1050</v>
      </c>
      <c r="K37" s="14">
        <v>2.6000000255E10</v>
      </c>
      <c r="L37" s="15"/>
      <c r="M37" s="15"/>
      <c r="N37" s="15"/>
      <c r="O37" s="15">
        <f t="shared" si="2"/>
        <v>100</v>
      </c>
      <c r="U37" s="16">
        <v>100.0</v>
      </c>
    </row>
    <row r="38">
      <c r="A38" s="8" t="s">
        <v>103</v>
      </c>
      <c r="B38" s="1" t="s">
        <v>104</v>
      </c>
      <c r="C38" s="9" t="s">
        <v>105</v>
      </c>
      <c r="D38" s="9" t="s">
        <v>27</v>
      </c>
      <c r="E38" s="9" t="s">
        <v>28</v>
      </c>
      <c r="F38" s="10">
        <v>10.0</v>
      </c>
      <c r="G38" s="10">
        <v>10.0</v>
      </c>
      <c r="H38" s="11">
        <v>4.21</v>
      </c>
      <c r="I38" s="10">
        <f t="shared" si="3"/>
        <v>42.1</v>
      </c>
      <c r="K38" s="14">
        <v>2.6000000256E10</v>
      </c>
      <c r="L38" s="15"/>
      <c r="M38" s="15"/>
      <c r="N38" s="15"/>
      <c r="O38" s="15">
        <f t="shared" si="2"/>
        <v>10</v>
      </c>
      <c r="S38" s="16">
        <v>6.0</v>
      </c>
      <c r="V38" s="16">
        <v>4.0</v>
      </c>
    </row>
    <row r="39">
      <c r="A39" s="8" t="s">
        <v>106</v>
      </c>
      <c r="B39" s="1" t="s">
        <v>107</v>
      </c>
      <c r="C39" s="9" t="s">
        <v>108</v>
      </c>
      <c r="D39" s="9" t="s">
        <v>27</v>
      </c>
      <c r="E39" s="9" t="s">
        <v>28</v>
      </c>
      <c r="F39" s="10">
        <v>452.0</v>
      </c>
      <c r="G39" s="10">
        <v>452.0</v>
      </c>
      <c r="H39" s="11">
        <v>14.84</v>
      </c>
      <c r="I39" s="10">
        <f t="shared" si="3"/>
        <v>6707.68</v>
      </c>
      <c r="K39" s="14">
        <v>2.6000000257E10</v>
      </c>
      <c r="L39" s="15"/>
      <c r="M39" s="15"/>
      <c r="N39" s="15"/>
      <c r="O39" s="15">
        <f t="shared" si="2"/>
        <v>452</v>
      </c>
      <c r="S39" s="16">
        <v>50.0</v>
      </c>
      <c r="U39" s="16">
        <v>400.0</v>
      </c>
      <c r="V39" s="16">
        <v>2.0</v>
      </c>
    </row>
    <row r="40">
      <c r="A40" s="17" t="s">
        <v>50</v>
      </c>
      <c r="B40" s="1" t="s">
        <v>109</v>
      </c>
      <c r="C40" s="9" t="s">
        <v>110</v>
      </c>
      <c r="D40" s="9" t="s">
        <v>27</v>
      </c>
      <c r="E40" s="9" t="s">
        <v>28</v>
      </c>
      <c r="F40" s="26">
        <v>47.0</v>
      </c>
      <c r="G40" s="20">
        <v>45.0</v>
      </c>
      <c r="H40" s="11">
        <v>180.0</v>
      </c>
      <c r="I40" s="10">
        <f t="shared" si="3"/>
        <v>8100</v>
      </c>
      <c r="K40" s="14">
        <v>2.6000000258E10</v>
      </c>
      <c r="L40" s="15"/>
      <c r="M40" s="15"/>
      <c r="N40" s="15"/>
      <c r="O40" s="15">
        <f t="shared" si="2"/>
        <v>45</v>
      </c>
      <c r="R40" s="16">
        <v>30.0</v>
      </c>
      <c r="S40" s="16">
        <v>15.0</v>
      </c>
    </row>
    <row r="41">
      <c r="A41" s="8" t="s">
        <v>111</v>
      </c>
      <c r="B41" s="18" t="s">
        <v>112</v>
      </c>
      <c r="C41" s="9" t="s">
        <v>110</v>
      </c>
      <c r="D41" s="9" t="s">
        <v>27</v>
      </c>
      <c r="E41" s="9" t="s">
        <v>28</v>
      </c>
      <c r="F41" s="11">
        <v>30.0</v>
      </c>
      <c r="G41" s="10">
        <v>80.0</v>
      </c>
      <c r="H41" s="11">
        <v>150.0</v>
      </c>
      <c r="I41" s="10">
        <f t="shared" si="3"/>
        <v>12000</v>
      </c>
      <c r="K41" s="14">
        <v>2.6000000259E10</v>
      </c>
      <c r="L41" s="15"/>
      <c r="M41" s="15"/>
      <c r="N41" s="15"/>
      <c r="O41" s="15">
        <f t="shared" si="2"/>
        <v>80</v>
      </c>
      <c r="R41" s="16">
        <v>30.0</v>
      </c>
      <c r="W41" s="16">
        <v>50.0</v>
      </c>
    </row>
    <row r="42">
      <c r="A42" s="9" t="s">
        <v>17</v>
      </c>
      <c r="B42" s="1" t="s">
        <v>113</v>
      </c>
      <c r="C42" s="9" t="s">
        <v>114</v>
      </c>
      <c r="D42" s="9" t="s">
        <v>27</v>
      </c>
      <c r="E42" s="9" t="s">
        <v>28</v>
      </c>
      <c r="F42" s="11">
        <v>5.0</v>
      </c>
      <c r="G42" s="11">
        <v>5.0</v>
      </c>
      <c r="H42" s="11">
        <v>70.0</v>
      </c>
      <c r="I42" s="10">
        <f t="shared" si="3"/>
        <v>350</v>
      </c>
      <c r="K42" s="15"/>
      <c r="L42" s="15"/>
      <c r="M42" s="15"/>
      <c r="N42" s="15"/>
      <c r="O42" s="15">
        <f t="shared" si="2"/>
        <v>5</v>
      </c>
      <c r="R42" s="16">
        <v>5.0</v>
      </c>
    </row>
    <row r="43">
      <c r="A43" s="8" t="s">
        <v>50</v>
      </c>
      <c r="B43" s="3" t="s">
        <v>115</v>
      </c>
      <c r="C43" s="9" t="s">
        <v>116</v>
      </c>
      <c r="D43" s="9" t="s">
        <v>27</v>
      </c>
      <c r="E43" s="9" t="s">
        <v>28</v>
      </c>
      <c r="F43" s="10">
        <v>19.0</v>
      </c>
      <c r="G43" s="10">
        <v>19.0</v>
      </c>
      <c r="H43" s="11">
        <v>70.0</v>
      </c>
      <c r="I43" s="10">
        <f t="shared" si="3"/>
        <v>1330</v>
      </c>
      <c r="K43" s="15"/>
      <c r="L43" s="15"/>
      <c r="M43" s="15"/>
      <c r="N43" s="15"/>
      <c r="O43" s="15">
        <f t="shared" si="2"/>
        <v>19</v>
      </c>
      <c r="R43" s="16">
        <v>4.0</v>
      </c>
      <c r="S43" s="16">
        <v>15.0</v>
      </c>
    </row>
    <row r="44">
      <c r="A44" s="9" t="s">
        <v>17</v>
      </c>
      <c r="B44" s="1" t="s">
        <v>117</v>
      </c>
      <c r="C44" s="9" t="s">
        <v>118</v>
      </c>
      <c r="D44" s="9" t="s">
        <v>27</v>
      </c>
      <c r="E44" s="9" t="s">
        <v>28</v>
      </c>
      <c r="F44" s="11">
        <v>10.0</v>
      </c>
      <c r="G44" s="11">
        <v>10.0</v>
      </c>
      <c r="H44" s="11">
        <v>30.0</v>
      </c>
      <c r="I44" s="10">
        <f t="shared" si="3"/>
        <v>300</v>
      </c>
      <c r="K44" s="15"/>
      <c r="L44" s="15"/>
      <c r="M44" s="15"/>
      <c r="N44" s="15"/>
      <c r="O44" s="15">
        <f t="shared" si="2"/>
        <v>10</v>
      </c>
      <c r="R44" s="16">
        <v>10.0</v>
      </c>
    </row>
    <row r="45">
      <c r="A45" s="9" t="s">
        <v>17</v>
      </c>
      <c r="B45" s="1" t="s">
        <v>119</v>
      </c>
      <c r="C45" s="9" t="s">
        <v>120</v>
      </c>
      <c r="D45" s="9" t="s">
        <v>27</v>
      </c>
      <c r="E45" s="9" t="s">
        <v>28</v>
      </c>
      <c r="F45" s="11">
        <v>5.0</v>
      </c>
      <c r="G45" s="11">
        <v>5.0</v>
      </c>
      <c r="H45" s="11">
        <v>30.0</v>
      </c>
      <c r="I45" s="10">
        <f t="shared" si="3"/>
        <v>150</v>
      </c>
      <c r="K45" s="15"/>
      <c r="L45" s="15"/>
      <c r="M45" s="15"/>
      <c r="N45" s="15"/>
      <c r="O45" s="15">
        <f t="shared" si="2"/>
        <v>5</v>
      </c>
      <c r="R45" s="16">
        <v>5.0</v>
      </c>
    </row>
    <row r="46">
      <c r="A46" s="8" t="s">
        <v>50</v>
      </c>
      <c r="B46" s="3" t="s">
        <v>121</v>
      </c>
      <c r="C46" s="9" t="s">
        <v>122</v>
      </c>
      <c r="D46" s="9" t="s">
        <v>27</v>
      </c>
      <c r="E46" s="9" t="s">
        <v>28</v>
      </c>
      <c r="F46" s="11">
        <v>10.0</v>
      </c>
      <c r="G46" s="11">
        <v>10.0</v>
      </c>
      <c r="H46" s="11">
        <v>3.0</v>
      </c>
      <c r="I46" s="10">
        <f t="shared" si="3"/>
        <v>30</v>
      </c>
      <c r="K46" s="15"/>
      <c r="L46" s="15"/>
      <c r="M46" s="15"/>
      <c r="N46" s="15"/>
      <c r="O46" s="15">
        <f t="shared" si="2"/>
        <v>110</v>
      </c>
      <c r="R46" s="16">
        <v>10.0</v>
      </c>
      <c r="S46" s="16">
        <v>100.0</v>
      </c>
    </row>
    <row r="47">
      <c r="A47" s="9" t="s">
        <v>17</v>
      </c>
      <c r="B47" s="3" t="s">
        <v>123</v>
      </c>
      <c r="C47" s="9" t="s">
        <v>124</v>
      </c>
      <c r="D47" s="9" t="s">
        <v>27</v>
      </c>
      <c r="E47" s="9" t="s">
        <v>28</v>
      </c>
      <c r="F47" s="11">
        <v>2.0</v>
      </c>
      <c r="G47" s="11">
        <v>2.0</v>
      </c>
      <c r="H47" s="11">
        <v>20.0</v>
      </c>
      <c r="I47" s="10">
        <f t="shared" si="3"/>
        <v>40</v>
      </c>
      <c r="K47" s="15"/>
      <c r="L47" s="15"/>
      <c r="M47" s="15"/>
      <c r="N47" s="15"/>
      <c r="O47" s="15">
        <f t="shared" si="2"/>
        <v>2</v>
      </c>
      <c r="R47" s="16">
        <v>2.0</v>
      </c>
    </row>
    <row r="48">
      <c r="A48" s="8" t="s">
        <v>50</v>
      </c>
      <c r="B48" s="1" t="s">
        <v>125</v>
      </c>
      <c r="C48" s="9" t="s">
        <v>126</v>
      </c>
      <c r="D48" s="9" t="s">
        <v>27</v>
      </c>
      <c r="E48" s="9" t="s">
        <v>28</v>
      </c>
      <c r="F48" s="11">
        <v>25.0</v>
      </c>
      <c r="G48" s="11">
        <v>25.0</v>
      </c>
      <c r="H48" s="11">
        <v>175.0</v>
      </c>
      <c r="I48" s="10">
        <f t="shared" si="3"/>
        <v>4375</v>
      </c>
      <c r="K48" s="15"/>
      <c r="L48" s="15"/>
      <c r="M48" s="15"/>
      <c r="N48" s="15"/>
      <c r="O48" s="15">
        <f t="shared" si="2"/>
        <v>50</v>
      </c>
      <c r="R48" s="16">
        <v>25.0</v>
      </c>
      <c r="S48" s="16">
        <v>25.0</v>
      </c>
    </row>
    <row r="49">
      <c r="A49" s="9" t="s">
        <v>17</v>
      </c>
      <c r="B49" s="1" t="s">
        <v>127</v>
      </c>
      <c r="C49" s="9" t="s">
        <v>128</v>
      </c>
      <c r="D49" s="9" t="s">
        <v>27</v>
      </c>
      <c r="E49" s="9" t="s">
        <v>28</v>
      </c>
      <c r="F49" s="11">
        <v>12.0</v>
      </c>
      <c r="G49" s="11">
        <v>12.0</v>
      </c>
      <c r="H49" s="11">
        <v>16.0</v>
      </c>
      <c r="I49" s="10">
        <f t="shared" si="3"/>
        <v>192</v>
      </c>
      <c r="K49" s="15"/>
      <c r="L49" s="15"/>
      <c r="M49" s="15"/>
      <c r="N49" s="15"/>
      <c r="O49" s="15">
        <f t="shared" si="2"/>
        <v>12</v>
      </c>
      <c r="R49" s="16">
        <v>12.0</v>
      </c>
    </row>
    <row r="50">
      <c r="A50" s="17" t="s">
        <v>50</v>
      </c>
      <c r="B50" s="25" t="s">
        <v>129</v>
      </c>
      <c r="C50" s="17">
        <v>272625.0</v>
      </c>
      <c r="D50" s="19" t="s">
        <v>27</v>
      </c>
      <c r="E50" s="19" t="s">
        <v>28</v>
      </c>
      <c r="F50" s="26">
        <v>8.0</v>
      </c>
      <c r="G50" s="26">
        <v>8.0</v>
      </c>
      <c r="H50" s="26">
        <v>16.0</v>
      </c>
      <c r="I50" s="10">
        <f t="shared" si="3"/>
        <v>128</v>
      </c>
      <c r="J50" s="21"/>
      <c r="K50" s="23"/>
      <c r="L50" s="23"/>
      <c r="M50" s="23"/>
      <c r="N50" s="23"/>
      <c r="O50" s="23">
        <f t="shared" si="2"/>
        <v>18</v>
      </c>
      <c r="P50" s="21"/>
      <c r="Q50" s="21"/>
      <c r="R50" s="24">
        <v>8.0</v>
      </c>
      <c r="S50" s="24">
        <v>10.0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>
      <c r="A51" s="9" t="s">
        <v>18</v>
      </c>
      <c r="B51" s="1" t="s">
        <v>130</v>
      </c>
      <c r="C51" s="9" t="s">
        <v>131</v>
      </c>
      <c r="D51" s="9" t="s">
        <v>27</v>
      </c>
      <c r="E51" s="9" t="s">
        <v>28</v>
      </c>
      <c r="F51" s="11">
        <v>10.0</v>
      </c>
      <c r="G51" s="11">
        <v>10.0</v>
      </c>
      <c r="H51" s="11">
        <v>18.97</v>
      </c>
      <c r="I51" s="10">
        <f t="shared" si="3"/>
        <v>189.7</v>
      </c>
      <c r="K51" s="15"/>
      <c r="L51" s="15"/>
      <c r="M51" s="15"/>
      <c r="N51" s="15"/>
      <c r="O51" s="15">
        <f t="shared" si="2"/>
        <v>10</v>
      </c>
      <c r="S51" s="16">
        <v>10.0</v>
      </c>
    </row>
    <row r="52">
      <c r="A52" s="9" t="s">
        <v>18</v>
      </c>
      <c r="B52" s="1" t="s">
        <v>132</v>
      </c>
      <c r="C52" s="9" t="s">
        <v>133</v>
      </c>
      <c r="D52" s="9" t="s">
        <v>27</v>
      </c>
      <c r="E52" s="9" t="s">
        <v>28</v>
      </c>
      <c r="F52" s="11">
        <v>10.0</v>
      </c>
      <c r="G52" s="11">
        <v>10.0</v>
      </c>
      <c r="H52" s="11">
        <v>15.0</v>
      </c>
      <c r="I52" s="10">
        <f t="shared" si="3"/>
        <v>150</v>
      </c>
      <c r="K52" s="15"/>
      <c r="L52" s="15"/>
      <c r="M52" s="15"/>
      <c r="N52" s="15"/>
      <c r="O52" s="15">
        <f t="shared" si="2"/>
        <v>10</v>
      </c>
      <c r="S52" s="16">
        <v>10.0</v>
      </c>
    </row>
    <row r="53">
      <c r="A53" s="9" t="s">
        <v>18</v>
      </c>
      <c r="B53" s="1" t="s">
        <v>134</v>
      </c>
      <c r="C53" s="9" t="s">
        <v>135</v>
      </c>
      <c r="D53" s="9" t="s">
        <v>27</v>
      </c>
      <c r="E53" s="9" t="s">
        <v>28</v>
      </c>
      <c r="F53" s="11">
        <v>20.0</v>
      </c>
      <c r="G53" s="11">
        <v>20.0</v>
      </c>
      <c r="H53" s="11">
        <v>9.96</v>
      </c>
      <c r="I53" s="10">
        <f t="shared" si="3"/>
        <v>199.2</v>
      </c>
      <c r="K53" s="15"/>
      <c r="L53" s="15"/>
      <c r="M53" s="15"/>
      <c r="N53" s="15"/>
      <c r="O53" s="15">
        <f t="shared" si="2"/>
        <v>20</v>
      </c>
      <c r="S53" s="16">
        <v>20.0</v>
      </c>
    </row>
    <row r="54">
      <c r="A54" s="9" t="s">
        <v>18</v>
      </c>
      <c r="B54" s="1" t="s">
        <v>136</v>
      </c>
      <c r="C54" s="9" t="s">
        <v>137</v>
      </c>
      <c r="D54" s="9" t="s">
        <v>27</v>
      </c>
      <c r="E54" s="9" t="s">
        <v>28</v>
      </c>
      <c r="F54" s="11">
        <v>20.0</v>
      </c>
      <c r="G54" s="11">
        <v>20.0</v>
      </c>
      <c r="H54" s="11">
        <v>27.64</v>
      </c>
      <c r="I54" s="10">
        <f t="shared" si="3"/>
        <v>552.8</v>
      </c>
      <c r="K54" s="15"/>
      <c r="L54" s="15"/>
      <c r="M54" s="15"/>
      <c r="N54" s="15"/>
      <c r="O54" s="15">
        <f t="shared" si="2"/>
        <v>20</v>
      </c>
      <c r="S54" s="16">
        <v>20.0</v>
      </c>
    </row>
    <row r="55">
      <c r="A55" s="9" t="s">
        <v>18</v>
      </c>
      <c r="B55" s="1" t="s">
        <v>138</v>
      </c>
      <c r="C55" s="9" t="s">
        <v>139</v>
      </c>
      <c r="D55" s="9" t="s">
        <v>27</v>
      </c>
      <c r="E55" s="9" t="s">
        <v>28</v>
      </c>
      <c r="F55" s="11">
        <v>20.0</v>
      </c>
      <c r="G55" s="11">
        <v>20.0</v>
      </c>
      <c r="H55" s="11">
        <v>31.63</v>
      </c>
      <c r="I55" s="10">
        <f t="shared" si="3"/>
        <v>632.6</v>
      </c>
      <c r="K55" s="15"/>
      <c r="L55" s="15"/>
      <c r="M55" s="15"/>
      <c r="N55" s="15"/>
      <c r="O55" s="15">
        <f t="shared" si="2"/>
        <v>20</v>
      </c>
      <c r="S55" s="16">
        <v>20.0</v>
      </c>
    </row>
    <row r="56">
      <c r="A56" s="9" t="s">
        <v>18</v>
      </c>
      <c r="B56" s="1" t="s">
        <v>140</v>
      </c>
      <c r="C56" s="9" t="s">
        <v>141</v>
      </c>
      <c r="D56" s="9" t="s">
        <v>27</v>
      </c>
      <c r="E56" s="9" t="s">
        <v>28</v>
      </c>
      <c r="F56" s="11">
        <v>200.0</v>
      </c>
      <c r="G56" s="11">
        <v>200.0</v>
      </c>
      <c r="H56" s="11">
        <v>16.25</v>
      </c>
      <c r="I56" s="10">
        <f t="shared" si="3"/>
        <v>3250</v>
      </c>
      <c r="K56" s="15"/>
      <c r="L56" s="15"/>
      <c r="M56" s="15"/>
      <c r="N56" s="15"/>
      <c r="O56" s="15">
        <f t="shared" si="2"/>
        <v>200</v>
      </c>
      <c r="S56" s="16">
        <v>200.0</v>
      </c>
    </row>
    <row r="57">
      <c r="A57" s="8" t="s">
        <v>142</v>
      </c>
      <c r="B57" s="1" t="s">
        <v>143</v>
      </c>
      <c r="C57" s="9" t="s">
        <v>144</v>
      </c>
      <c r="D57" s="9" t="s">
        <v>27</v>
      </c>
      <c r="E57" s="9" t="s">
        <v>28</v>
      </c>
      <c r="F57" s="11">
        <v>24.0</v>
      </c>
      <c r="G57" s="10">
        <v>48.0</v>
      </c>
      <c r="H57" s="11">
        <v>25.9</v>
      </c>
      <c r="I57" s="10">
        <f t="shared" si="3"/>
        <v>1243.2</v>
      </c>
      <c r="K57" s="15"/>
      <c r="L57" s="15"/>
      <c r="M57" s="15"/>
      <c r="N57" s="15"/>
      <c r="O57" s="15">
        <f t="shared" si="2"/>
        <v>48</v>
      </c>
      <c r="S57" s="16">
        <v>24.0</v>
      </c>
      <c r="T57" s="16">
        <v>24.0</v>
      </c>
    </row>
    <row r="58">
      <c r="A58" s="9" t="s">
        <v>18</v>
      </c>
      <c r="B58" s="1" t="s">
        <v>145</v>
      </c>
      <c r="C58" s="9" t="s">
        <v>146</v>
      </c>
      <c r="D58" s="9" t="s">
        <v>27</v>
      </c>
      <c r="E58" s="9" t="s">
        <v>28</v>
      </c>
      <c r="F58" s="11">
        <v>600.0</v>
      </c>
      <c r="G58" s="11">
        <v>600.0</v>
      </c>
      <c r="H58" s="11">
        <v>1.33</v>
      </c>
      <c r="I58" s="10">
        <f t="shared" si="3"/>
        <v>798</v>
      </c>
      <c r="K58" s="15"/>
      <c r="L58" s="15"/>
      <c r="M58" s="15"/>
      <c r="N58" s="15"/>
      <c r="O58" s="15">
        <f t="shared" si="2"/>
        <v>600</v>
      </c>
      <c r="S58" s="16">
        <v>600.0</v>
      </c>
    </row>
    <row r="59">
      <c r="A59" s="9" t="s">
        <v>18</v>
      </c>
      <c r="B59" s="1" t="s">
        <v>147</v>
      </c>
      <c r="C59" s="9" t="s">
        <v>148</v>
      </c>
      <c r="D59" s="9" t="s">
        <v>27</v>
      </c>
      <c r="E59" s="9" t="s">
        <v>28</v>
      </c>
      <c r="F59" s="11">
        <v>100.0</v>
      </c>
      <c r="G59" s="10">
        <v>120.0</v>
      </c>
      <c r="H59" s="10">
        <v>12.5</v>
      </c>
      <c r="I59" s="10">
        <f t="shared" si="3"/>
        <v>1500</v>
      </c>
      <c r="K59" s="15"/>
      <c r="L59" s="15"/>
      <c r="M59" s="15"/>
      <c r="N59" s="15"/>
      <c r="O59" s="15">
        <f t="shared" si="2"/>
        <v>120</v>
      </c>
      <c r="S59" s="16">
        <v>100.0</v>
      </c>
      <c r="U59" s="16">
        <v>20.0</v>
      </c>
    </row>
    <row r="60">
      <c r="A60" s="9" t="s">
        <v>20</v>
      </c>
      <c r="B60" s="1" t="s">
        <v>149</v>
      </c>
      <c r="C60" s="9" t="s">
        <v>148</v>
      </c>
      <c r="D60" s="9" t="s">
        <v>27</v>
      </c>
      <c r="E60" s="9" t="s">
        <v>28</v>
      </c>
      <c r="F60" s="11">
        <v>20.0</v>
      </c>
      <c r="G60" s="11">
        <v>20.0</v>
      </c>
      <c r="H60" s="11">
        <v>3.98</v>
      </c>
      <c r="I60" s="11">
        <v>79.6</v>
      </c>
      <c r="K60" s="15"/>
      <c r="L60" s="15"/>
      <c r="M60" s="15"/>
      <c r="N60" s="15"/>
      <c r="O60" s="15">
        <f t="shared" si="2"/>
        <v>20</v>
      </c>
      <c r="U60" s="16">
        <v>20.0</v>
      </c>
    </row>
    <row r="61">
      <c r="A61" s="9" t="s">
        <v>17</v>
      </c>
      <c r="B61" s="28" t="s">
        <v>150</v>
      </c>
      <c r="C61" s="9" t="s">
        <v>151</v>
      </c>
      <c r="D61" s="9" t="s">
        <v>152</v>
      </c>
      <c r="E61" s="9" t="s">
        <v>28</v>
      </c>
      <c r="F61" s="11">
        <v>10000.0</v>
      </c>
      <c r="G61" s="11">
        <v>100.0</v>
      </c>
      <c r="H61" s="11">
        <v>1.0</v>
      </c>
      <c r="K61" s="15"/>
      <c r="L61" s="15"/>
      <c r="M61" s="15"/>
      <c r="N61" s="15"/>
      <c r="O61" s="15">
        <f t="shared" si="2"/>
        <v>100</v>
      </c>
      <c r="R61" s="16">
        <v>100.0</v>
      </c>
    </row>
    <row r="62">
      <c r="A62" s="9" t="s">
        <v>18</v>
      </c>
      <c r="B62" s="1" t="s">
        <v>153</v>
      </c>
      <c r="C62" s="9" t="s">
        <v>154</v>
      </c>
      <c r="D62" s="9" t="s">
        <v>27</v>
      </c>
      <c r="E62" s="9" t="s">
        <v>28</v>
      </c>
      <c r="F62" s="11">
        <v>5.0</v>
      </c>
      <c r="G62" s="11">
        <v>5.0</v>
      </c>
      <c r="H62" s="11">
        <v>35.0</v>
      </c>
      <c r="I62" s="10">
        <f t="shared" ref="I62:I63" si="4">(H62*G62)</f>
        <v>175</v>
      </c>
      <c r="K62" s="15"/>
      <c r="L62" s="15"/>
      <c r="M62" s="15"/>
      <c r="N62" s="15"/>
      <c r="O62" s="15">
        <f t="shared" si="2"/>
        <v>5</v>
      </c>
      <c r="S62" s="16">
        <v>5.0</v>
      </c>
    </row>
    <row r="63">
      <c r="A63" s="8" t="s">
        <v>155</v>
      </c>
      <c r="B63" s="1" t="s">
        <v>156</v>
      </c>
      <c r="C63" s="9" t="s">
        <v>157</v>
      </c>
      <c r="D63" s="9" t="s">
        <v>27</v>
      </c>
      <c r="E63" s="9" t="s">
        <v>28</v>
      </c>
      <c r="F63" s="11">
        <v>24.0</v>
      </c>
      <c r="G63" s="10">
        <v>124.0</v>
      </c>
      <c r="H63" s="11">
        <v>35.5</v>
      </c>
      <c r="I63" s="10">
        <f t="shared" si="4"/>
        <v>4402</v>
      </c>
      <c r="K63" s="15"/>
      <c r="L63" s="15"/>
      <c r="M63" s="15"/>
      <c r="N63" s="15"/>
      <c r="O63" s="15">
        <f t="shared" si="2"/>
        <v>124</v>
      </c>
      <c r="S63" s="16">
        <v>24.0</v>
      </c>
      <c r="U63" s="16">
        <v>100.0</v>
      </c>
    </row>
    <row r="64">
      <c r="A64" s="9" t="s">
        <v>20</v>
      </c>
      <c r="B64" s="1" t="s">
        <v>158</v>
      </c>
      <c r="C64" s="9" t="s">
        <v>159</v>
      </c>
      <c r="D64" s="9" t="s">
        <v>27</v>
      </c>
      <c r="E64" s="9" t="s">
        <v>28</v>
      </c>
      <c r="F64" s="11">
        <v>100.0</v>
      </c>
      <c r="G64" s="11">
        <v>100.0</v>
      </c>
      <c r="H64" s="11">
        <v>10.47</v>
      </c>
      <c r="I64" s="11">
        <v>1047.0</v>
      </c>
      <c r="K64" s="15"/>
      <c r="L64" s="15"/>
      <c r="M64" s="15"/>
      <c r="N64" s="15"/>
      <c r="O64" s="15">
        <f t="shared" si="2"/>
        <v>100</v>
      </c>
      <c r="U64" s="16">
        <v>100.0</v>
      </c>
    </row>
    <row r="65">
      <c r="A65" s="9" t="s">
        <v>20</v>
      </c>
      <c r="B65" s="29" t="s">
        <v>160</v>
      </c>
      <c r="C65" s="9" t="s">
        <v>161</v>
      </c>
      <c r="D65" s="9" t="s">
        <v>27</v>
      </c>
      <c r="E65" s="9" t="s">
        <v>28</v>
      </c>
      <c r="F65" s="11">
        <v>102.0</v>
      </c>
      <c r="G65" s="11">
        <v>102.0</v>
      </c>
      <c r="H65" s="11">
        <v>6.56</v>
      </c>
      <c r="I65" s="11">
        <v>669.12</v>
      </c>
      <c r="K65" s="15"/>
      <c r="L65" s="15"/>
      <c r="M65" s="15"/>
      <c r="N65" s="15"/>
      <c r="O65" s="15">
        <f t="shared" si="2"/>
        <v>102</v>
      </c>
      <c r="U65" s="16">
        <v>102.0</v>
      </c>
    </row>
    <row r="66">
      <c r="A66" s="9" t="s">
        <v>18</v>
      </c>
      <c r="B66" s="1" t="s">
        <v>162</v>
      </c>
      <c r="C66" s="9" t="s">
        <v>163</v>
      </c>
      <c r="D66" s="9" t="s">
        <v>27</v>
      </c>
      <c r="E66" s="9" t="s">
        <v>28</v>
      </c>
      <c r="F66" s="11">
        <v>20.0</v>
      </c>
      <c r="G66" s="11">
        <v>20.0</v>
      </c>
      <c r="H66" s="11">
        <v>10.85</v>
      </c>
      <c r="I66" s="10">
        <f t="shared" ref="I66:I88" si="5">(H66*G66)</f>
        <v>217</v>
      </c>
      <c r="K66" s="15"/>
      <c r="L66" s="15"/>
      <c r="M66" s="15"/>
      <c r="N66" s="15"/>
      <c r="O66" s="15">
        <f t="shared" si="2"/>
        <v>20</v>
      </c>
      <c r="S66" s="16">
        <v>20.0</v>
      </c>
    </row>
    <row r="67">
      <c r="A67" s="9" t="s">
        <v>18</v>
      </c>
      <c r="B67" s="1" t="s">
        <v>164</v>
      </c>
      <c r="C67" s="9" t="s">
        <v>165</v>
      </c>
      <c r="D67" s="9" t="s">
        <v>27</v>
      </c>
      <c r="E67" s="9" t="s">
        <v>28</v>
      </c>
      <c r="F67" s="11">
        <v>10.0</v>
      </c>
      <c r="G67" s="11">
        <v>10.0</v>
      </c>
      <c r="H67" s="11">
        <v>10.51</v>
      </c>
      <c r="I67" s="10">
        <f t="shared" si="5"/>
        <v>105.1</v>
      </c>
      <c r="K67" s="15"/>
      <c r="L67" s="15"/>
      <c r="M67" s="15"/>
      <c r="N67" s="15"/>
      <c r="O67" s="15">
        <f t="shared" si="2"/>
        <v>10</v>
      </c>
      <c r="S67" s="16">
        <v>10.0</v>
      </c>
    </row>
    <row r="68">
      <c r="A68" s="9" t="s">
        <v>18</v>
      </c>
      <c r="B68" s="1" t="s">
        <v>166</v>
      </c>
      <c r="C68" s="9" t="s">
        <v>167</v>
      </c>
      <c r="D68" s="9" t="s">
        <v>27</v>
      </c>
      <c r="E68" s="9" t="s">
        <v>28</v>
      </c>
      <c r="F68" s="11">
        <v>100.0</v>
      </c>
      <c r="G68" s="11">
        <v>100.0</v>
      </c>
      <c r="H68" s="11">
        <v>2.33</v>
      </c>
      <c r="I68" s="10">
        <f t="shared" si="5"/>
        <v>233</v>
      </c>
      <c r="K68" s="15"/>
      <c r="L68" s="15"/>
      <c r="M68" s="15"/>
      <c r="N68" s="15"/>
      <c r="O68" s="15">
        <f t="shared" si="2"/>
        <v>100</v>
      </c>
      <c r="S68" s="16">
        <v>100.0</v>
      </c>
    </row>
    <row r="69">
      <c r="A69" s="8" t="s">
        <v>168</v>
      </c>
      <c r="B69" s="3" t="s">
        <v>169</v>
      </c>
      <c r="C69" s="9" t="s">
        <v>170</v>
      </c>
      <c r="D69" s="9" t="s">
        <v>27</v>
      </c>
      <c r="E69" s="9" t="s">
        <v>28</v>
      </c>
      <c r="F69" s="11">
        <v>5.0</v>
      </c>
      <c r="G69" s="10">
        <v>7.0</v>
      </c>
      <c r="H69" s="11">
        <v>6.0</v>
      </c>
      <c r="I69" s="10">
        <f t="shared" si="5"/>
        <v>42</v>
      </c>
      <c r="K69" s="14">
        <v>2.600000017E10</v>
      </c>
      <c r="L69" s="15"/>
      <c r="M69" s="15"/>
      <c r="N69" s="15"/>
      <c r="O69" s="15">
        <f t="shared" si="2"/>
        <v>7</v>
      </c>
      <c r="R69" s="16">
        <v>2.0</v>
      </c>
      <c r="S69" s="16">
        <v>5.0</v>
      </c>
    </row>
    <row r="70">
      <c r="A70" s="9" t="s">
        <v>18</v>
      </c>
      <c r="B70" s="1" t="s">
        <v>171</v>
      </c>
      <c r="C70" s="9" t="s">
        <v>172</v>
      </c>
      <c r="D70" s="9" t="s">
        <v>27</v>
      </c>
      <c r="E70" s="8">
        <v>2.6000000188E10</v>
      </c>
      <c r="F70" s="11">
        <v>30.0</v>
      </c>
      <c r="G70" s="11">
        <v>30.0</v>
      </c>
      <c r="H70" s="11">
        <v>195.0</v>
      </c>
      <c r="I70" s="10">
        <f t="shared" si="5"/>
        <v>5850</v>
      </c>
      <c r="K70" s="14">
        <v>2.6000000188E10</v>
      </c>
      <c r="L70" s="15"/>
      <c r="M70" s="15"/>
      <c r="N70" s="15"/>
      <c r="O70" s="15">
        <f t="shared" si="2"/>
        <v>30</v>
      </c>
      <c r="S70" s="16">
        <v>30.0</v>
      </c>
    </row>
    <row r="71">
      <c r="A71" s="9" t="s">
        <v>18</v>
      </c>
      <c r="B71" s="1" t="s">
        <v>173</v>
      </c>
      <c r="C71" s="9" t="s">
        <v>174</v>
      </c>
      <c r="D71" s="9" t="s">
        <v>27</v>
      </c>
      <c r="E71" s="9" t="s">
        <v>28</v>
      </c>
      <c r="F71" s="11">
        <v>50.0</v>
      </c>
      <c r="G71" s="11">
        <v>50.0</v>
      </c>
      <c r="H71" s="11">
        <v>10.7</v>
      </c>
      <c r="I71" s="10">
        <f t="shared" si="5"/>
        <v>535</v>
      </c>
      <c r="K71" s="14">
        <v>2.6000000171E10</v>
      </c>
      <c r="L71" s="15"/>
      <c r="M71" s="15"/>
      <c r="N71" s="15"/>
      <c r="O71" s="15">
        <f t="shared" si="2"/>
        <v>50</v>
      </c>
      <c r="S71" s="16">
        <v>50.0</v>
      </c>
    </row>
    <row r="72">
      <c r="A72" s="9" t="s">
        <v>18</v>
      </c>
      <c r="B72" s="1" t="s">
        <v>175</v>
      </c>
      <c r="C72" s="9" t="s">
        <v>176</v>
      </c>
      <c r="D72" s="9" t="s">
        <v>27</v>
      </c>
      <c r="E72" s="9" t="s">
        <v>28</v>
      </c>
      <c r="F72" s="11">
        <v>5.0</v>
      </c>
      <c r="G72" s="11">
        <v>5.0</v>
      </c>
      <c r="H72" s="11">
        <v>113.8</v>
      </c>
      <c r="I72" s="10">
        <f t="shared" si="5"/>
        <v>569</v>
      </c>
      <c r="K72" s="14">
        <v>2.6000000173E10</v>
      </c>
      <c r="L72" s="15"/>
      <c r="M72" s="15"/>
      <c r="N72" s="15"/>
      <c r="O72" s="15">
        <f t="shared" si="2"/>
        <v>5</v>
      </c>
      <c r="S72" s="16">
        <v>5.0</v>
      </c>
    </row>
    <row r="73">
      <c r="A73" s="9" t="s">
        <v>18</v>
      </c>
      <c r="B73" s="1" t="s">
        <v>177</v>
      </c>
      <c r="C73" s="9" t="s">
        <v>176</v>
      </c>
      <c r="D73" s="9" t="s">
        <v>27</v>
      </c>
      <c r="E73" s="9" t="s">
        <v>28</v>
      </c>
      <c r="F73" s="11">
        <v>25.0</v>
      </c>
      <c r="G73" s="11">
        <v>25.0</v>
      </c>
      <c r="H73" s="11">
        <v>30.44</v>
      </c>
      <c r="I73" s="10">
        <f t="shared" si="5"/>
        <v>761</v>
      </c>
      <c r="K73" s="14">
        <v>2.6000000172E10</v>
      </c>
      <c r="L73" s="15"/>
      <c r="M73" s="15"/>
      <c r="N73" s="15"/>
      <c r="O73" s="15">
        <f t="shared" si="2"/>
        <v>25</v>
      </c>
      <c r="S73" s="16">
        <v>25.0</v>
      </c>
    </row>
    <row r="74">
      <c r="A74" s="9" t="s">
        <v>18</v>
      </c>
      <c r="B74" s="1" t="s">
        <v>178</v>
      </c>
      <c r="C74" s="9" t="s">
        <v>179</v>
      </c>
      <c r="D74" s="9" t="s">
        <v>27</v>
      </c>
      <c r="E74" s="9" t="s">
        <v>28</v>
      </c>
      <c r="F74" s="11">
        <v>200.0</v>
      </c>
      <c r="G74" s="11">
        <v>200.0</v>
      </c>
      <c r="H74" s="11">
        <v>5.27</v>
      </c>
      <c r="I74" s="10">
        <f t="shared" si="5"/>
        <v>1054</v>
      </c>
      <c r="K74" s="14">
        <v>2.6000000174E10</v>
      </c>
      <c r="L74" s="15"/>
      <c r="M74" s="15"/>
      <c r="N74" s="15"/>
      <c r="O74" s="15">
        <f t="shared" si="2"/>
        <v>200</v>
      </c>
      <c r="S74" s="16">
        <v>200.0</v>
      </c>
    </row>
    <row r="75">
      <c r="A75" s="9" t="s">
        <v>18</v>
      </c>
      <c r="B75" s="1" t="s">
        <v>180</v>
      </c>
      <c r="C75" s="9" t="s">
        <v>181</v>
      </c>
      <c r="D75" s="9" t="s">
        <v>27</v>
      </c>
      <c r="E75" s="9" t="s">
        <v>28</v>
      </c>
      <c r="F75" s="11">
        <v>100.0</v>
      </c>
      <c r="G75" s="11">
        <v>100.0</v>
      </c>
      <c r="H75" s="11">
        <v>8.12</v>
      </c>
      <c r="I75" s="10">
        <f t="shared" si="5"/>
        <v>812</v>
      </c>
      <c r="K75" s="14">
        <v>2.6000000175E10</v>
      </c>
      <c r="L75" s="15"/>
      <c r="M75" s="15"/>
      <c r="N75" s="15"/>
      <c r="O75" s="15">
        <f t="shared" si="2"/>
        <v>100</v>
      </c>
      <c r="S75" s="16">
        <v>100.0</v>
      </c>
    </row>
    <row r="76">
      <c r="A76" s="9" t="s">
        <v>18</v>
      </c>
      <c r="B76" s="1" t="s">
        <v>182</v>
      </c>
      <c r="C76" s="9" t="s">
        <v>183</v>
      </c>
      <c r="D76" s="9" t="s">
        <v>27</v>
      </c>
      <c r="E76" s="9" t="s">
        <v>28</v>
      </c>
      <c r="F76" s="11">
        <v>100.0</v>
      </c>
      <c r="G76" s="11">
        <v>100.0</v>
      </c>
      <c r="H76" s="11">
        <v>60.0</v>
      </c>
      <c r="I76" s="10">
        <f t="shared" si="5"/>
        <v>6000</v>
      </c>
      <c r="K76" s="14">
        <v>2.6000000176E10</v>
      </c>
      <c r="L76" s="15"/>
      <c r="M76" s="15"/>
      <c r="N76" s="15"/>
      <c r="O76" s="15">
        <f t="shared" si="2"/>
        <v>100</v>
      </c>
      <c r="S76" s="16">
        <v>100.0</v>
      </c>
    </row>
    <row r="77">
      <c r="A77" s="9" t="s">
        <v>18</v>
      </c>
      <c r="B77" s="1" t="s">
        <v>184</v>
      </c>
      <c r="C77" s="9" t="s">
        <v>185</v>
      </c>
      <c r="D77" s="9" t="s">
        <v>27</v>
      </c>
      <c r="E77" s="9" t="s">
        <v>28</v>
      </c>
      <c r="F77" s="11">
        <v>20.0</v>
      </c>
      <c r="G77" s="11">
        <v>20.0</v>
      </c>
      <c r="H77" s="11">
        <v>50.0</v>
      </c>
      <c r="I77" s="10">
        <f t="shared" si="5"/>
        <v>1000</v>
      </c>
      <c r="K77" s="14">
        <v>2.6000000177E10</v>
      </c>
      <c r="L77" s="15"/>
      <c r="M77" s="15"/>
      <c r="N77" s="15"/>
      <c r="O77" s="15">
        <f t="shared" si="2"/>
        <v>20</v>
      </c>
      <c r="S77" s="16">
        <v>20.0</v>
      </c>
    </row>
    <row r="78">
      <c r="A78" s="9" t="s">
        <v>18</v>
      </c>
      <c r="B78" s="1" t="s">
        <v>186</v>
      </c>
      <c r="C78" s="9" t="s">
        <v>187</v>
      </c>
      <c r="D78" s="9" t="s">
        <v>27</v>
      </c>
      <c r="E78" s="9" t="s">
        <v>28</v>
      </c>
      <c r="F78" s="11">
        <v>500.0</v>
      </c>
      <c r="G78" s="11">
        <v>500.0</v>
      </c>
      <c r="H78" s="11">
        <v>7.2</v>
      </c>
      <c r="I78" s="10">
        <f t="shared" si="5"/>
        <v>3600</v>
      </c>
      <c r="K78" s="14">
        <v>2.6000000178E10</v>
      </c>
      <c r="L78" s="15"/>
      <c r="M78" s="15"/>
      <c r="N78" s="15"/>
      <c r="O78" s="15">
        <f t="shared" si="2"/>
        <v>500</v>
      </c>
      <c r="S78" s="16">
        <v>500.0</v>
      </c>
    </row>
    <row r="79">
      <c r="A79" s="9" t="s">
        <v>18</v>
      </c>
      <c r="B79" s="1" t="s">
        <v>188</v>
      </c>
      <c r="C79" s="9" t="s">
        <v>189</v>
      </c>
      <c r="D79" s="9" t="s">
        <v>27</v>
      </c>
      <c r="E79" s="9" t="s">
        <v>28</v>
      </c>
      <c r="F79" s="11">
        <v>100.0</v>
      </c>
      <c r="G79" s="11">
        <v>100.0</v>
      </c>
      <c r="H79" s="11">
        <v>22.06</v>
      </c>
      <c r="I79" s="10">
        <f t="shared" si="5"/>
        <v>2206</v>
      </c>
      <c r="K79" s="14">
        <v>2.6000000179E10</v>
      </c>
      <c r="L79" s="15"/>
      <c r="M79" s="15"/>
      <c r="N79" s="15"/>
      <c r="O79" s="15">
        <f t="shared" si="2"/>
        <v>100</v>
      </c>
      <c r="S79" s="16">
        <v>100.0</v>
      </c>
    </row>
    <row r="80">
      <c r="A80" s="9" t="s">
        <v>18</v>
      </c>
      <c r="B80" s="1" t="s">
        <v>190</v>
      </c>
      <c r="C80" s="9" t="s">
        <v>191</v>
      </c>
      <c r="D80" s="9" t="s">
        <v>27</v>
      </c>
      <c r="E80" s="9" t="s">
        <v>28</v>
      </c>
      <c r="F80" s="11">
        <v>300.0</v>
      </c>
      <c r="G80" s="11">
        <v>300.0</v>
      </c>
      <c r="H80" s="11">
        <v>10.43</v>
      </c>
      <c r="I80" s="10">
        <f t="shared" si="5"/>
        <v>3129</v>
      </c>
      <c r="K80" s="14">
        <v>2.600000018E10</v>
      </c>
      <c r="L80" s="15"/>
      <c r="M80" s="15"/>
      <c r="N80" s="15"/>
      <c r="O80" s="15">
        <f t="shared" si="2"/>
        <v>300</v>
      </c>
      <c r="S80" s="16">
        <v>300.0</v>
      </c>
    </row>
    <row r="81">
      <c r="A81" s="9" t="s">
        <v>20</v>
      </c>
      <c r="B81" s="1" t="s">
        <v>192</v>
      </c>
      <c r="C81" s="9" t="s">
        <v>193</v>
      </c>
      <c r="D81" s="9" t="s">
        <v>27</v>
      </c>
      <c r="E81" s="9" t="s">
        <v>28</v>
      </c>
      <c r="F81" s="11">
        <v>5.0</v>
      </c>
      <c r="G81" s="11">
        <v>5.0</v>
      </c>
      <c r="H81" s="11">
        <v>21.09</v>
      </c>
      <c r="I81" s="10">
        <f t="shared" si="5"/>
        <v>105.45</v>
      </c>
      <c r="K81" s="14">
        <v>2.6000000181E10</v>
      </c>
      <c r="L81" s="15"/>
      <c r="M81" s="15"/>
      <c r="N81" s="15"/>
      <c r="O81" s="15">
        <f t="shared" si="2"/>
        <v>5</v>
      </c>
      <c r="U81" s="16">
        <v>5.0</v>
      </c>
    </row>
    <row r="82">
      <c r="A82" s="9" t="s">
        <v>20</v>
      </c>
      <c r="B82" s="1" t="s">
        <v>194</v>
      </c>
      <c r="C82" s="9" t="s">
        <v>195</v>
      </c>
      <c r="D82" s="9" t="s">
        <v>27</v>
      </c>
      <c r="E82" s="9" t="s">
        <v>28</v>
      </c>
      <c r="F82" s="11">
        <v>5.0</v>
      </c>
      <c r="G82" s="11">
        <v>5.0</v>
      </c>
      <c r="H82" s="11">
        <v>21.09</v>
      </c>
      <c r="I82" s="10">
        <f t="shared" si="5"/>
        <v>105.45</v>
      </c>
      <c r="K82" s="14">
        <v>2.6000000182E10</v>
      </c>
      <c r="L82" s="15"/>
      <c r="M82" s="15"/>
      <c r="N82" s="15"/>
      <c r="O82" s="15">
        <f t="shared" si="2"/>
        <v>5</v>
      </c>
      <c r="U82" s="16">
        <v>5.0</v>
      </c>
    </row>
    <row r="83">
      <c r="A83" s="9" t="s">
        <v>20</v>
      </c>
      <c r="B83" s="1" t="s">
        <v>196</v>
      </c>
      <c r="C83" s="9" t="s">
        <v>197</v>
      </c>
      <c r="D83" s="9" t="s">
        <v>27</v>
      </c>
      <c r="E83" s="9" t="s">
        <v>28</v>
      </c>
      <c r="F83" s="11">
        <v>5.0</v>
      </c>
      <c r="G83" s="11">
        <v>5.0</v>
      </c>
      <c r="H83" s="11">
        <v>17.55</v>
      </c>
      <c r="I83" s="10">
        <f t="shared" si="5"/>
        <v>87.75</v>
      </c>
      <c r="K83" s="14">
        <v>2.6000000183E10</v>
      </c>
      <c r="L83" s="15"/>
      <c r="M83" s="15"/>
      <c r="N83" s="15"/>
      <c r="O83" s="15">
        <f t="shared" si="2"/>
        <v>5</v>
      </c>
      <c r="U83" s="16">
        <v>5.0</v>
      </c>
    </row>
    <row r="84">
      <c r="A84" s="9" t="s">
        <v>22</v>
      </c>
      <c r="B84" s="30" t="s">
        <v>198</v>
      </c>
      <c r="C84" s="9" t="s">
        <v>199</v>
      </c>
      <c r="D84" s="9" t="s">
        <v>27</v>
      </c>
      <c r="E84" s="9" t="s">
        <v>28</v>
      </c>
      <c r="F84" s="11">
        <v>10.0</v>
      </c>
      <c r="G84" s="11">
        <v>10.0</v>
      </c>
      <c r="H84" s="11">
        <v>69.9</v>
      </c>
      <c r="I84" s="10">
        <f t="shared" si="5"/>
        <v>699</v>
      </c>
      <c r="K84" s="14">
        <v>2.6000000184E10</v>
      </c>
      <c r="L84" s="15"/>
      <c r="M84" s="15"/>
      <c r="N84" s="15"/>
      <c r="O84" s="15">
        <f t="shared" si="2"/>
        <v>10</v>
      </c>
      <c r="W84" s="16">
        <v>10.0</v>
      </c>
    </row>
    <row r="85">
      <c r="A85" s="9" t="s">
        <v>22</v>
      </c>
      <c r="B85" s="30" t="s">
        <v>200</v>
      </c>
      <c r="C85" s="9" t="s">
        <v>201</v>
      </c>
      <c r="D85" s="9" t="s">
        <v>27</v>
      </c>
      <c r="E85" s="9" t="s">
        <v>28</v>
      </c>
      <c r="F85" s="11">
        <v>12.0</v>
      </c>
      <c r="G85" s="11">
        <v>12.0</v>
      </c>
      <c r="H85" s="11">
        <v>44.9</v>
      </c>
      <c r="I85" s="10">
        <f t="shared" si="5"/>
        <v>538.8</v>
      </c>
      <c r="K85" s="14">
        <v>2.6000000185E10</v>
      </c>
      <c r="L85" s="15"/>
      <c r="M85" s="15"/>
      <c r="N85" s="15"/>
      <c r="O85" s="15">
        <f t="shared" si="2"/>
        <v>12</v>
      </c>
      <c r="W85" s="16">
        <v>12.0</v>
      </c>
    </row>
    <row r="86">
      <c r="A86" s="9" t="s">
        <v>22</v>
      </c>
      <c r="B86" s="30" t="s">
        <v>202</v>
      </c>
      <c r="C86" s="9" t="s">
        <v>203</v>
      </c>
      <c r="D86" s="9" t="s">
        <v>27</v>
      </c>
      <c r="E86" s="9" t="s">
        <v>28</v>
      </c>
      <c r="F86" s="11">
        <v>2.0</v>
      </c>
      <c r="G86" s="11">
        <v>2.0</v>
      </c>
      <c r="H86" s="11">
        <v>11.47</v>
      </c>
      <c r="I86" s="10">
        <f t="shared" si="5"/>
        <v>22.94</v>
      </c>
      <c r="K86" s="14">
        <v>2.6000000186E10</v>
      </c>
      <c r="L86" s="15"/>
      <c r="M86" s="15"/>
      <c r="N86" s="15"/>
      <c r="O86" s="15">
        <f t="shared" si="2"/>
        <v>2</v>
      </c>
      <c r="W86" s="16">
        <v>2.0</v>
      </c>
    </row>
    <row r="87">
      <c r="A87" s="9" t="s">
        <v>22</v>
      </c>
      <c r="B87" s="30" t="s">
        <v>204</v>
      </c>
      <c r="C87" s="9" t="s">
        <v>205</v>
      </c>
      <c r="D87" s="9" t="s">
        <v>27</v>
      </c>
      <c r="E87" s="31" t="s">
        <v>28</v>
      </c>
      <c r="F87" s="11">
        <v>2.0</v>
      </c>
      <c r="G87" s="11">
        <v>2.0</v>
      </c>
      <c r="H87" s="11">
        <v>236.6</v>
      </c>
      <c r="I87" s="10">
        <f t="shared" si="5"/>
        <v>473.2</v>
      </c>
      <c r="K87" s="14">
        <v>2.6000000187E10</v>
      </c>
      <c r="L87" s="15"/>
      <c r="M87" s="15"/>
      <c r="N87" s="15"/>
      <c r="O87" s="15">
        <f t="shared" si="2"/>
        <v>2</v>
      </c>
      <c r="W87" s="16">
        <v>2.0</v>
      </c>
    </row>
    <row r="88">
      <c r="A88" s="9" t="s">
        <v>23</v>
      </c>
      <c r="B88" s="1" t="s">
        <v>206</v>
      </c>
      <c r="C88" s="9" t="s">
        <v>207</v>
      </c>
      <c r="D88" s="9" t="s">
        <v>27</v>
      </c>
      <c r="E88" s="8" t="s">
        <v>28</v>
      </c>
      <c r="F88" s="11">
        <v>4.0</v>
      </c>
      <c r="G88" s="11">
        <v>4.0</v>
      </c>
      <c r="H88" s="11">
        <v>200.0</v>
      </c>
      <c r="I88" s="10">
        <f t="shared" si="5"/>
        <v>800</v>
      </c>
      <c r="K88" s="14">
        <v>2.600000021E10</v>
      </c>
      <c r="L88" s="15"/>
      <c r="M88" s="15"/>
      <c r="N88" s="15"/>
      <c r="O88" s="15">
        <f t="shared" si="2"/>
        <v>4</v>
      </c>
      <c r="X88" s="16">
        <v>4.0</v>
      </c>
    </row>
    <row r="89">
      <c r="A89" s="16" t="s">
        <v>17</v>
      </c>
      <c r="B89" s="16" t="s">
        <v>208</v>
      </c>
      <c r="C89" s="16">
        <v>602763.0</v>
      </c>
      <c r="E89" s="16" t="s">
        <v>28</v>
      </c>
      <c r="F89" s="16">
        <v>50.0</v>
      </c>
      <c r="K89" s="16">
        <v>2.600000026E10</v>
      </c>
      <c r="R89" s="16">
        <v>50.0</v>
      </c>
    </row>
    <row r="91">
      <c r="B91" s="7"/>
      <c r="K91" s="15"/>
      <c r="L91" s="15"/>
      <c r="M91" s="15"/>
      <c r="N91" s="15"/>
      <c r="O91" s="15"/>
    </row>
    <row r="92">
      <c r="B92" s="7"/>
      <c r="K92" s="15"/>
      <c r="L92" s="15"/>
      <c r="M92" s="15"/>
      <c r="N92" s="15"/>
      <c r="O92" s="15"/>
    </row>
    <row r="93">
      <c r="B93" s="7"/>
      <c r="K93" s="15"/>
      <c r="L93" s="15"/>
      <c r="M93" s="15"/>
      <c r="N93" s="15"/>
      <c r="O93" s="15"/>
    </row>
    <row r="94">
      <c r="B94" s="7"/>
      <c r="K94" s="15"/>
      <c r="L94" s="15"/>
      <c r="M94" s="15"/>
      <c r="N94" s="15"/>
      <c r="O94" s="15"/>
    </row>
    <row r="95">
      <c r="B95" s="7"/>
      <c r="K95" s="15"/>
      <c r="L95" s="15"/>
      <c r="M95" s="15"/>
      <c r="N95" s="15"/>
      <c r="O95" s="15"/>
    </row>
    <row r="96">
      <c r="B96" s="7"/>
      <c r="K96" s="15"/>
      <c r="L96" s="15"/>
      <c r="M96" s="15"/>
      <c r="N96" s="15"/>
      <c r="O96" s="15"/>
    </row>
    <row r="97">
      <c r="B97" s="7"/>
      <c r="K97" s="15"/>
      <c r="L97" s="15"/>
      <c r="M97" s="15"/>
      <c r="N97" s="15"/>
      <c r="O97" s="15"/>
    </row>
    <row r="98">
      <c r="B98" s="7"/>
      <c r="K98" s="15"/>
      <c r="L98" s="15"/>
      <c r="M98" s="15"/>
      <c r="N98" s="15"/>
      <c r="O98" s="15"/>
    </row>
    <row r="99">
      <c r="B99" s="7"/>
      <c r="K99" s="15"/>
      <c r="L99" s="15"/>
      <c r="M99" s="15"/>
      <c r="N99" s="15"/>
      <c r="O99" s="15"/>
    </row>
    <row r="100">
      <c r="B100" s="7"/>
      <c r="K100" s="15"/>
      <c r="L100" s="15"/>
      <c r="M100" s="15"/>
      <c r="N100" s="15"/>
      <c r="O100" s="15"/>
    </row>
    <row r="101">
      <c r="B101" s="7"/>
      <c r="K101" s="15"/>
      <c r="L101" s="15"/>
      <c r="M101" s="15"/>
      <c r="N101" s="15"/>
      <c r="O101" s="15"/>
    </row>
    <row r="102">
      <c r="B102" s="7"/>
      <c r="K102" s="15"/>
      <c r="L102" s="15"/>
      <c r="M102" s="15"/>
      <c r="N102" s="15"/>
      <c r="O102" s="15"/>
    </row>
    <row r="103">
      <c r="B103" s="7"/>
      <c r="K103" s="15"/>
      <c r="L103" s="15"/>
      <c r="M103" s="15"/>
      <c r="N103" s="15"/>
      <c r="O103" s="15"/>
    </row>
    <row r="104">
      <c r="B104" s="7"/>
      <c r="K104" s="15"/>
      <c r="L104" s="15"/>
      <c r="M104" s="15"/>
      <c r="N104" s="15"/>
      <c r="O104" s="15"/>
    </row>
    <row r="105">
      <c r="B105" s="7"/>
      <c r="K105" s="15"/>
      <c r="L105" s="15"/>
      <c r="M105" s="15"/>
      <c r="N105" s="15"/>
      <c r="O105" s="15"/>
    </row>
    <row r="106">
      <c r="B106" s="7"/>
      <c r="K106" s="15"/>
      <c r="L106" s="15"/>
      <c r="M106" s="15"/>
      <c r="N106" s="15"/>
      <c r="O106" s="15"/>
    </row>
    <row r="107">
      <c r="B107" s="7"/>
      <c r="K107" s="15"/>
      <c r="L107" s="15"/>
      <c r="M107" s="15"/>
      <c r="N107" s="15"/>
      <c r="O107" s="15"/>
    </row>
    <row r="108">
      <c r="B108" s="7"/>
      <c r="K108" s="15"/>
      <c r="L108" s="15"/>
      <c r="M108" s="15"/>
      <c r="N108" s="15"/>
      <c r="O108" s="15"/>
    </row>
    <row r="109">
      <c r="B109" s="7"/>
      <c r="K109" s="15"/>
      <c r="L109" s="15"/>
      <c r="M109" s="15"/>
      <c r="N109" s="15"/>
      <c r="O109" s="15"/>
    </row>
    <row r="110">
      <c r="B110" s="7"/>
      <c r="K110" s="15"/>
      <c r="L110" s="15"/>
      <c r="M110" s="15"/>
      <c r="N110" s="15"/>
      <c r="O110" s="15"/>
    </row>
    <row r="111">
      <c r="B111" s="7"/>
      <c r="K111" s="15"/>
      <c r="L111" s="15"/>
      <c r="M111" s="15"/>
      <c r="N111" s="15"/>
      <c r="O111" s="15"/>
    </row>
    <row r="112">
      <c r="B112" s="7"/>
      <c r="K112" s="15"/>
      <c r="L112" s="15"/>
      <c r="M112" s="15"/>
      <c r="N112" s="15"/>
      <c r="O112" s="15"/>
    </row>
    <row r="113">
      <c r="B113" s="7"/>
      <c r="K113" s="15"/>
      <c r="L113" s="15"/>
      <c r="M113" s="15"/>
      <c r="N113" s="15"/>
      <c r="O113" s="15"/>
    </row>
    <row r="114">
      <c r="B114" s="7"/>
      <c r="K114" s="15"/>
      <c r="L114" s="15"/>
      <c r="M114" s="15"/>
      <c r="N114" s="15"/>
      <c r="O114" s="15"/>
    </row>
    <row r="115">
      <c r="B115" s="7"/>
      <c r="K115" s="15"/>
      <c r="L115" s="15"/>
      <c r="M115" s="15"/>
      <c r="N115" s="15"/>
      <c r="O115" s="15"/>
    </row>
    <row r="116">
      <c r="B116" s="7"/>
      <c r="K116" s="15"/>
      <c r="L116" s="15"/>
      <c r="M116" s="15"/>
      <c r="N116" s="15"/>
      <c r="O116" s="15"/>
    </row>
    <row r="117">
      <c r="B117" s="7"/>
      <c r="K117" s="15"/>
      <c r="L117" s="15"/>
      <c r="M117" s="15"/>
      <c r="N117" s="15"/>
      <c r="O117" s="15"/>
    </row>
    <row r="118">
      <c r="B118" s="7"/>
      <c r="K118" s="15"/>
      <c r="L118" s="15"/>
      <c r="M118" s="15"/>
      <c r="N118" s="15"/>
      <c r="O118" s="15"/>
    </row>
    <row r="119">
      <c r="B119" s="7"/>
      <c r="K119" s="15"/>
      <c r="L119" s="15"/>
      <c r="M119" s="15"/>
      <c r="N119" s="15"/>
      <c r="O119" s="15"/>
    </row>
    <row r="120">
      <c r="B120" s="7"/>
      <c r="K120" s="15"/>
      <c r="L120" s="15"/>
      <c r="M120" s="15"/>
      <c r="N120" s="15"/>
      <c r="O120" s="15"/>
    </row>
    <row r="121">
      <c r="B121" s="7"/>
      <c r="K121" s="15"/>
      <c r="L121" s="15"/>
      <c r="M121" s="15"/>
      <c r="N121" s="15"/>
      <c r="O121" s="15"/>
    </row>
    <row r="122">
      <c r="B122" s="7"/>
      <c r="K122" s="15"/>
      <c r="L122" s="15"/>
      <c r="M122" s="15"/>
      <c r="N122" s="15"/>
      <c r="O122" s="15"/>
    </row>
    <row r="123">
      <c r="B123" s="7"/>
      <c r="K123" s="15"/>
      <c r="L123" s="15"/>
      <c r="M123" s="15"/>
      <c r="N123" s="15"/>
      <c r="O123" s="15"/>
    </row>
    <row r="124">
      <c r="B124" s="7"/>
      <c r="K124" s="15"/>
      <c r="L124" s="15"/>
      <c r="M124" s="15"/>
      <c r="N124" s="15"/>
      <c r="O124" s="15"/>
    </row>
    <row r="125">
      <c r="B125" s="7"/>
      <c r="K125" s="15"/>
      <c r="L125" s="15"/>
      <c r="M125" s="15"/>
      <c r="N125" s="15"/>
      <c r="O125" s="15"/>
    </row>
    <row r="126">
      <c r="B126" s="7"/>
      <c r="K126" s="15"/>
      <c r="L126" s="15"/>
      <c r="M126" s="15"/>
      <c r="N126" s="15"/>
      <c r="O126" s="15"/>
    </row>
    <row r="127">
      <c r="B127" s="7"/>
      <c r="K127" s="15"/>
      <c r="L127" s="15"/>
      <c r="M127" s="15"/>
      <c r="N127" s="15"/>
      <c r="O127" s="15"/>
    </row>
    <row r="128">
      <c r="B128" s="7"/>
      <c r="K128" s="15"/>
      <c r="L128" s="15"/>
      <c r="M128" s="15"/>
      <c r="N128" s="15"/>
      <c r="O128" s="15"/>
    </row>
    <row r="129">
      <c r="B129" s="7"/>
      <c r="K129" s="15"/>
      <c r="L129" s="15"/>
      <c r="M129" s="15"/>
      <c r="N129" s="15"/>
      <c r="O129" s="15"/>
    </row>
    <row r="130">
      <c r="B130" s="7"/>
      <c r="K130" s="15"/>
      <c r="L130" s="15"/>
      <c r="M130" s="15"/>
      <c r="N130" s="15"/>
      <c r="O130" s="15"/>
    </row>
    <row r="131">
      <c r="B131" s="7"/>
      <c r="K131" s="15"/>
      <c r="L131" s="15"/>
      <c r="M131" s="15"/>
      <c r="N131" s="15"/>
      <c r="O131" s="15"/>
    </row>
    <row r="132">
      <c r="B132" s="7"/>
      <c r="K132" s="15"/>
      <c r="L132" s="15"/>
      <c r="M132" s="15"/>
      <c r="N132" s="15"/>
      <c r="O132" s="15"/>
    </row>
    <row r="133">
      <c r="B133" s="7"/>
      <c r="K133" s="15"/>
      <c r="L133" s="15"/>
      <c r="M133" s="15"/>
      <c r="N133" s="15"/>
      <c r="O133" s="15"/>
    </row>
    <row r="134">
      <c r="B134" s="7"/>
      <c r="K134" s="15"/>
      <c r="L134" s="15"/>
      <c r="M134" s="15"/>
      <c r="N134" s="15"/>
      <c r="O134" s="15"/>
    </row>
    <row r="135">
      <c r="B135" s="7"/>
      <c r="K135" s="15"/>
      <c r="L135" s="15"/>
      <c r="M135" s="15"/>
      <c r="N135" s="15"/>
      <c r="O135" s="15"/>
    </row>
    <row r="136">
      <c r="B136" s="7"/>
      <c r="K136" s="15"/>
      <c r="L136" s="15"/>
      <c r="M136" s="15"/>
      <c r="N136" s="15"/>
      <c r="O136" s="15"/>
    </row>
    <row r="137">
      <c r="B137" s="7"/>
      <c r="K137" s="15"/>
      <c r="L137" s="15"/>
      <c r="M137" s="15"/>
      <c r="N137" s="15"/>
      <c r="O137" s="15"/>
    </row>
    <row r="138">
      <c r="B138" s="7"/>
      <c r="K138" s="15"/>
      <c r="L138" s="15"/>
      <c r="M138" s="15"/>
      <c r="N138" s="15"/>
      <c r="O138" s="15"/>
    </row>
    <row r="139">
      <c r="B139" s="7"/>
      <c r="K139" s="15"/>
      <c r="L139" s="15"/>
      <c r="M139" s="15"/>
      <c r="N139" s="15"/>
      <c r="O139" s="15"/>
    </row>
    <row r="140">
      <c r="B140" s="7"/>
      <c r="K140" s="15"/>
      <c r="L140" s="15"/>
      <c r="M140" s="15"/>
      <c r="N140" s="15"/>
      <c r="O140" s="15"/>
    </row>
    <row r="141">
      <c r="B141" s="7"/>
      <c r="K141" s="15"/>
      <c r="L141" s="15"/>
      <c r="M141" s="15"/>
      <c r="N141" s="15"/>
      <c r="O141" s="15"/>
    </row>
    <row r="142">
      <c r="B142" s="7"/>
      <c r="K142" s="15"/>
      <c r="L142" s="15"/>
      <c r="M142" s="15"/>
      <c r="N142" s="15"/>
      <c r="O142" s="15"/>
    </row>
    <row r="143">
      <c r="B143" s="7"/>
      <c r="K143" s="15"/>
      <c r="L143" s="15"/>
      <c r="M143" s="15"/>
      <c r="N143" s="15"/>
      <c r="O143" s="15"/>
    </row>
    <row r="144">
      <c r="B144" s="7"/>
      <c r="K144" s="15"/>
      <c r="L144" s="15"/>
      <c r="M144" s="15"/>
      <c r="N144" s="15"/>
      <c r="O144" s="15"/>
    </row>
    <row r="145">
      <c r="B145" s="7"/>
      <c r="K145" s="15"/>
      <c r="L145" s="15"/>
      <c r="M145" s="15"/>
      <c r="N145" s="15"/>
      <c r="O145" s="15"/>
    </row>
    <row r="146">
      <c r="B146" s="7"/>
      <c r="K146" s="15"/>
      <c r="L146" s="15"/>
      <c r="M146" s="15"/>
      <c r="N146" s="15"/>
      <c r="O146" s="15"/>
    </row>
    <row r="147">
      <c r="B147" s="7"/>
      <c r="K147" s="15"/>
      <c r="L147" s="15"/>
      <c r="M147" s="15"/>
      <c r="N147" s="15"/>
      <c r="O147" s="15"/>
    </row>
    <row r="148">
      <c r="B148" s="7"/>
      <c r="K148" s="15"/>
      <c r="L148" s="15"/>
      <c r="M148" s="15"/>
      <c r="N148" s="15"/>
      <c r="O148" s="15"/>
    </row>
    <row r="149">
      <c r="B149" s="7"/>
      <c r="K149" s="15"/>
      <c r="L149" s="15"/>
      <c r="M149" s="15"/>
      <c r="N149" s="15"/>
      <c r="O149" s="15"/>
    </row>
    <row r="150">
      <c r="B150" s="7"/>
      <c r="K150" s="15"/>
      <c r="L150" s="15"/>
      <c r="M150" s="15"/>
      <c r="N150" s="15"/>
      <c r="O150" s="15"/>
    </row>
    <row r="151">
      <c r="B151" s="7"/>
      <c r="K151" s="15"/>
      <c r="L151" s="15"/>
      <c r="M151" s="15"/>
      <c r="N151" s="15"/>
      <c r="O151" s="15"/>
    </row>
    <row r="152">
      <c r="B152" s="7"/>
      <c r="K152" s="15"/>
      <c r="L152" s="15"/>
      <c r="M152" s="15"/>
      <c r="N152" s="15"/>
      <c r="O152" s="15"/>
    </row>
    <row r="153">
      <c r="B153" s="7"/>
      <c r="K153" s="15"/>
      <c r="L153" s="15"/>
      <c r="M153" s="15"/>
      <c r="N153" s="15"/>
      <c r="O153" s="15"/>
    </row>
    <row r="154">
      <c r="B154" s="7"/>
      <c r="K154" s="15"/>
      <c r="L154" s="15"/>
      <c r="M154" s="15"/>
      <c r="N154" s="15"/>
      <c r="O154" s="15"/>
    </row>
    <row r="155">
      <c r="B155" s="7"/>
      <c r="K155" s="15"/>
      <c r="L155" s="15"/>
      <c r="M155" s="15"/>
      <c r="N155" s="15"/>
      <c r="O155" s="15"/>
    </row>
    <row r="156">
      <c r="B156" s="7"/>
      <c r="K156" s="15"/>
      <c r="L156" s="15"/>
      <c r="M156" s="15"/>
      <c r="N156" s="15"/>
      <c r="O156" s="15"/>
    </row>
    <row r="157">
      <c r="B157" s="7"/>
      <c r="K157" s="15"/>
      <c r="L157" s="15"/>
      <c r="M157" s="15"/>
      <c r="N157" s="15"/>
      <c r="O157" s="15"/>
    </row>
    <row r="158">
      <c r="B158" s="7"/>
      <c r="K158" s="15"/>
      <c r="L158" s="15"/>
      <c r="M158" s="15"/>
      <c r="N158" s="15"/>
      <c r="O158" s="15"/>
    </row>
    <row r="159">
      <c r="B159" s="7"/>
      <c r="K159" s="15"/>
      <c r="L159" s="15"/>
      <c r="M159" s="15"/>
      <c r="N159" s="15"/>
      <c r="O159" s="15"/>
    </row>
    <row r="160">
      <c r="B160" s="7"/>
      <c r="K160" s="15"/>
      <c r="L160" s="15"/>
      <c r="M160" s="15"/>
      <c r="N160" s="15"/>
      <c r="O160" s="15"/>
    </row>
    <row r="161">
      <c r="B161" s="7"/>
      <c r="K161" s="15"/>
      <c r="L161" s="15"/>
      <c r="M161" s="15"/>
      <c r="N161" s="15"/>
      <c r="O161" s="15"/>
    </row>
    <row r="162">
      <c r="B162" s="7"/>
      <c r="K162" s="15"/>
      <c r="L162" s="15"/>
      <c r="M162" s="15"/>
      <c r="N162" s="15"/>
      <c r="O162" s="15"/>
    </row>
    <row r="163">
      <c r="B163" s="7"/>
      <c r="K163" s="15"/>
      <c r="L163" s="15"/>
      <c r="M163" s="15"/>
      <c r="N163" s="15"/>
      <c r="O163" s="15"/>
    </row>
    <row r="164">
      <c r="B164" s="7"/>
      <c r="K164" s="15"/>
      <c r="L164" s="15"/>
      <c r="M164" s="15"/>
      <c r="N164" s="15"/>
      <c r="O164" s="15"/>
    </row>
    <row r="165">
      <c r="B165" s="7"/>
      <c r="K165" s="15"/>
      <c r="L165" s="15"/>
      <c r="M165" s="15"/>
      <c r="N165" s="15"/>
      <c r="O165" s="15"/>
    </row>
    <row r="166">
      <c r="B166" s="7"/>
      <c r="K166" s="15"/>
      <c r="L166" s="15"/>
      <c r="M166" s="15"/>
      <c r="N166" s="15"/>
      <c r="O166" s="15"/>
    </row>
    <row r="167">
      <c r="B167" s="7"/>
      <c r="K167" s="15"/>
      <c r="L167" s="15"/>
      <c r="M167" s="15"/>
      <c r="N167" s="15"/>
      <c r="O167" s="15"/>
    </row>
    <row r="168">
      <c r="B168" s="7"/>
      <c r="K168" s="15"/>
      <c r="L168" s="15"/>
      <c r="M168" s="15"/>
      <c r="N168" s="15"/>
      <c r="O168" s="15"/>
    </row>
    <row r="169">
      <c r="B169" s="7"/>
      <c r="K169" s="15"/>
      <c r="L169" s="15"/>
      <c r="M169" s="15"/>
      <c r="N169" s="15"/>
      <c r="O169" s="15"/>
    </row>
    <row r="170">
      <c r="B170" s="7"/>
      <c r="K170" s="15"/>
      <c r="L170" s="15"/>
      <c r="M170" s="15"/>
      <c r="N170" s="15"/>
      <c r="O170" s="15"/>
    </row>
    <row r="171">
      <c r="B171" s="7"/>
      <c r="K171" s="15"/>
      <c r="L171" s="15"/>
      <c r="M171" s="15"/>
      <c r="N171" s="15"/>
      <c r="O171" s="15"/>
    </row>
    <row r="172">
      <c r="B172" s="7"/>
      <c r="K172" s="15"/>
      <c r="L172" s="15"/>
      <c r="M172" s="15"/>
      <c r="N172" s="15"/>
      <c r="O172" s="15"/>
    </row>
    <row r="173">
      <c r="B173" s="7"/>
      <c r="K173" s="15"/>
      <c r="L173" s="15"/>
      <c r="M173" s="15"/>
      <c r="N173" s="15"/>
      <c r="O173" s="15"/>
    </row>
    <row r="174">
      <c r="B174" s="7"/>
      <c r="K174" s="15"/>
      <c r="L174" s="15"/>
      <c r="M174" s="15"/>
      <c r="N174" s="15"/>
      <c r="O174" s="15"/>
    </row>
    <row r="175">
      <c r="B175" s="7"/>
      <c r="K175" s="15"/>
      <c r="L175" s="15"/>
      <c r="M175" s="15"/>
      <c r="N175" s="15"/>
      <c r="O175" s="15"/>
    </row>
    <row r="176">
      <c r="B176" s="7"/>
      <c r="K176" s="15"/>
      <c r="L176" s="15"/>
      <c r="M176" s="15"/>
      <c r="N176" s="15"/>
      <c r="O176" s="15"/>
    </row>
    <row r="177">
      <c r="B177" s="7"/>
      <c r="K177" s="15"/>
      <c r="L177" s="15"/>
      <c r="M177" s="15"/>
      <c r="N177" s="15"/>
      <c r="O177" s="15"/>
    </row>
    <row r="178">
      <c r="B178" s="7"/>
      <c r="K178" s="15"/>
      <c r="L178" s="15"/>
      <c r="M178" s="15"/>
      <c r="N178" s="15"/>
      <c r="O178" s="15"/>
    </row>
    <row r="179">
      <c r="B179" s="7"/>
      <c r="K179" s="15"/>
      <c r="L179" s="15"/>
      <c r="M179" s="15"/>
      <c r="N179" s="15"/>
      <c r="O179" s="15"/>
    </row>
    <row r="180">
      <c r="B180" s="7"/>
      <c r="K180" s="15"/>
      <c r="L180" s="15"/>
      <c r="M180" s="15"/>
      <c r="N180" s="15"/>
      <c r="O180" s="15"/>
    </row>
    <row r="181">
      <c r="B181" s="7"/>
      <c r="K181" s="15"/>
      <c r="L181" s="15"/>
      <c r="M181" s="15"/>
      <c r="N181" s="15"/>
      <c r="O181" s="15"/>
    </row>
    <row r="182">
      <c r="B182" s="7"/>
      <c r="K182" s="15"/>
      <c r="L182" s="15"/>
      <c r="M182" s="15"/>
      <c r="N182" s="15"/>
      <c r="O182" s="15"/>
    </row>
    <row r="183">
      <c r="B183" s="7"/>
      <c r="K183" s="15"/>
      <c r="L183" s="15"/>
      <c r="M183" s="15"/>
      <c r="N183" s="15"/>
      <c r="O183" s="15"/>
    </row>
    <row r="184">
      <c r="B184" s="7"/>
      <c r="K184" s="15"/>
      <c r="L184" s="15"/>
      <c r="M184" s="15"/>
      <c r="N184" s="15"/>
      <c r="O184" s="15"/>
    </row>
    <row r="185">
      <c r="B185" s="7"/>
      <c r="K185" s="15"/>
      <c r="L185" s="15"/>
      <c r="M185" s="15"/>
      <c r="N185" s="15"/>
      <c r="O185" s="15"/>
    </row>
    <row r="186">
      <c r="B186" s="7"/>
      <c r="K186" s="15"/>
      <c r="L186" s="15"/>
      <c r="M186" s="15"/>
      <c r="N186" s="15"/>
      <c r="O186" s="15"/>
    </row>
    <row r="187">
      <c r="B187" s="7"/>
      <c r="K187" s="15"/>
      <c r="L187" s="15"/>
      <c r="M187" s="15"/>
      <c r="N187" s="15"/>
      <c r="O187" s="15"/>
    </row>
    <row r="188">
      <c r="B188" s="7"/>
      <c r="K188" s="15"/>
      <c r="L188" s="15"/>
      <c r="M188" s="15"/>
      <c r="N188" s="15"/>
      <c r="O188" s="15"/>
    </row>
    <row r="189">
      <c r="B189" s="7"/>
      <c r="K189" s="15"/>
      <c r="L189" s="15"/>
      <c r="M189" s="15"/>
      <c r="N189" s="15"/>
      <c r="O189" s="15"/>
    </row>
    <row r="190">
      <c r="B190" s="7"/>
      <c r="K190" s="15"/>
      <c r="L190" s="15"/>
      <c r="M190" s="15"/>
      <c r="N190" s="15"/>
      <c r="O190" s="15"/>
    </row>
    <row r="191">
      <c r="B191" s="7"/>
      <c r="K191" s="15"/>
      <c r="L191" s="15"/>
      <c r="M191" s="15"/>
      <c r="N191" s="15"/>
      <c r="O191" s="15"/>
    </row>
    <row r="192">
      <c r="B192" s="7"/>
      <c r="K192" s="15"/>
      <c r="L192" s="15"/>
      <c r="M192" s="15"/>
      <c r="N192" s="15"/>
      <c r="O192" s="15"/>
    </row>
    <row r="193">
      <c r="B193" s="7"/>
      <c r="K193" s="15"/>
      <c r="L193" s="15"/>
      <c r="M193" s="15"/>
      <c r="N193" s="15"/>
      <c r="O193" s="15"/>
    </row>
    <row r="194">
      <c r="B194" s="7"/>
      <c r="K194" s="15"/>
      <c r="L194" s="15"/>
      <c r="M194" s="15"/>
      <c r="N194" s="15"/>
      <c r="O194" s="15"/>
    </row>
    <row r="195">
      <c r="B195" s="7"/>
      <c r="K195" s="15"/>
      <c r="L195" s="15"/>
      <c r="M195" s="15"/>
      <c r="N195" s="15"/>
      <c r="O195" s="15"/>
    </row>
    <row r="196">
      <c r="B196" s="7"/>
      <c r="K196" s="15"/>
      <c r="L196" s="15"/>
      <c r="M196" s="15"/>
      <c r="N196" s="15"/>
      <c r="O196" s="15"/>
    </row>
    <row r="197">
      <c r="B197" s="7"/>
      <c r="K197" s="15"/>
      <c r="L197" s="15"/>
      <c r="M197" s="15"/>
      <c r="N197" s="15"/>
      <c r="O197" s="15"/>
    </row>
    <row r="198">
      <c r="B198" s="7"/>
      <c r="K198" s="15"/>
      <c r="L198" s="15"/>
      <c r="M198" s="15"/>
      <c r="N198" s="15"/>
      <c r="O198" s="15"/>
    </row>
    <row r="199">
      <c r="B199" s="7"/>
      <c r="K199" s="15"/>
      <c r="L199" s="15"/>
      <c r="M199" s="15"/>
      <c r="N199" s="15"/>
      <c r="O199" s="15"/>
    </row>
    <row r="200">
      <c r="B200" s="7"/>
      <c r="K200" s="15"/>
      <c r="L200" s="15"/>
      <c r="M200" s="15"/>
      <c r="N200" s="15"/>
      <c r="O200" s="15"/>
    </row>
    <row r="201">
      <c r="B201" s="7"/>
      <c r="K201" s="15"/>
      <c r="L201" s="15"/>
      <c r="M201" s="15"/>
      <c r="N201" s="15"/>
      <c r="O201" s="15"/>
    </row>
    <row r="202">
      <c r="B202" s="7"/>
      <c r="K202" s="15"/>
      <c r="L202" s="15"/>
      <c r="M202" s="15"/>
      <c r="N202" s="15"/>
      <c r="O202" s="15"/>
    </row>
    <row r="203">
      <c r="B203" s="7"/>
      <c r="K203" s="15"/>
      <c r="L203" s="15"/>
      <c r="M203" s="15"/>
      <c r="N203" s="15"/>
      <c r="O203" s="15"/>
    </row>
    <row r="204">
      <c r="B204" s="7"/>
      <c r="K204" s="15"/>
      <c r="L204" s="15"/>
      <c r="M204" s="15"/>
      <c r="N204" s="15"/>
      <c r="O204" s="15"/>
    </row>
    <row r="205">
      <c r="B205" s="7"/>
      <c r="K205" s="15"/>
      <c r="L205" s="15"/>
      <c r="M205" s="15"/>
      <c r="N205" s="15"/>
      <c r="O205" s="15"/>
    </row>
    <row r="206">
      <c r="B206" s="7"/>
      <c r="K206" s="15"/>
      <c r="L206" s="15"/>
      <c r="M206" s="15"/>
      <c r="N206" s="15"/>
      <c r="O206" s="15"/>
    </row>
    <row r="207">
      <c r="B207" s="7"/>
      <c r="K207" s="15"/>
      <c r="L207" s="15"/>
      <c r="M207" s="15"/>
      <c r="N207" s="15"/>
      <c r="O207" s="15"/>
    </row>
    <row r="208">
      <c r="B208" s="7"/>
      <c r="K208" s="15"/>
      <c r="L208" s="15"/>
      <c r="M208" s="15"/>
      <c r="N208" s="15"/>
      <c r="O208" s="15"/>
    </row>
    <row r="209">
      <c r="B209" s="7"/>
      <c r="K209" s="15"/>
      <c r="L209" s="15"/>
      <c r="M209" s="15"/>
      <c r="N209" s="15"/>
      <c r="O209" s="15"/>
    </row>
    <row r="210">
      <c r="B210" s="7"/>
      <c r="K210" s="15"/>
      <c r="L210" s="15"/>
      <c r="M210" s="15"/>
      <c r="N210" s="15"/>
      <c r="O210" s="15"/>
    </row>
    <row r="211">
      <c r="B211" s="7"/>
      <c r="K211" s="15"/>
      <c r="L211" s="15"/>
      <c r="M211" s="15"/>
      <c r="N211" s="15"/>
      <c r="O211" s="15"/>
    </row>
    <row r="212">
      <c r="B212" s="7"/>
      <c r="K212" s="15"/>
      <c r="L212" s="15"/>
      <c r="M212" s="15"/>
      <c r="N212" s="15"/>
      <c r="O212" s="15"/>
    </row>
    <row r="213">
      <c r="B213" s="7"/>
      <c r="K213" s="15"/>
      <c r="L213" s="15"/>
      <c r="M213" s="15"/>
      <c r="N213" s="15"/>
      <c r="O213" s="15"/>
    </row>
    <row r="214">
      <c r="B214" s="7"/>
      <c r="K214" s="15"/>
      <c r="L214" s="15"/>
      <c r="M214" s="15"/>
      <c r="N214" s="15"/>
      <c r="O214" s="15"/>
    </row>
    <row r="215">
      <c r="B215" s="7"/>
      <c r="K215" s="15"/>
      <c r="L215" s="15"/>
      <c r="M215" s="15"/>
      <c r="N215" s="15"/>
      <c r="O215" s="15"/>
    </row>
    <row r="216">
      <c r="B216" s="7"/>
      <c r="K216" s="15"/>
      <c r="L216" s="15"/>
      <c r="M216" s="15"/>
      <c r="N216" s="15"/>
      <c r="O216" s="15"/>
    </row>
    <row r="217">
      <c r="B217" s="7"/>
      <c r="K217" s="15"/>
      <c r="L217" s="15"/>
      <c r="M217" s="15"/>
      <c r="N217" s="15"/>
      <c r="O217" s="15"/>
    </row>
    <row r="218">
      <c r="B218" s="7"/>
      <c r="K218" s="15"/>
      <c r="L218" s="15"/>
      <c r="M218" s="15"/>
      <c r="N218" s="15"/>
      <c r="O218" s="15"/>
    </row>
    <row r="219">
      <c r="B219" s="7"/>
      <c r="K219" s="15"/>
      <c r="L219" s="15"/>
      <c r="M219" s="15"/>
      <c r="N219" s="15"/>
      <c r="O219" s="15"/>
    </row>
    <row r="220">
      <c r="B220" s="7"/>
      <c r="K220" s="15"/>
      <c r="L220" s="15"/>
      <c r="M220" s="15"/>
      <c r="N220" s="15"/>
      <c r="O220" s="15"/>
    </row>
    <row r="221">
      <c r="B221" s="7"/>
      <c r="K221" s="15"/>
      <c r="L221" s="15"/>
      <c r="M221" s="15"/>
      <c r="N221" s="15"/>
      <c r="O221" s="15"/>
    </row>
    <row r="222">
      <c r="B222" s="7"/>
      <c r="K222" s="15"/>
      <c r="L222" s="15"/>
      <c r="M222" s="15"/>
      <c r="N222" s="15"/>
      <c r="O222" s="15"/>
    </row>
    <row r="223">
      <c r="B223" s="7"/>
      <c r="K223" s="15"/>
      <c r="L223" s="15"/>
      <c r="M223" s="15"/>
      <c r="N223" s="15"/>
      <c r="O223" s="15"/>
    </row>
    <row r="224">
      <c r="B224" s="7"/>
      <c r="K224" s="15"/>
      <c r="L224" s="15"/>
      <c r="M224" s="15"/>
      <c r="N224" s="15"/>
      <c r="O224" s="15"/>
    </row>
    <row r="225">
      <c r="B225" s="7"/>
      <c r="K225" s="15"/>
      <c r="L225" s="15"/>
      <c r="M225" s="15"/>
      <c r="N225" s="15"/>
      <c r="O225" s="15"/>
    </row>
    <row r="226">
      <c r="B226" s="7"/>
      <c r="K226" s="15"/>
      <c r="L226" s="15"/>
      <c r="M226" s="15"/>
      <c r="N226" s="15"/>
      <c r="O226" s="15"/>
    </row>
    <row r="227">
      <c r="B227" s="7"/>
      <c r="K227" s="15"/>
      <c r="L227" s="15"/>
      <c r="M227" s="15"/>
      <c r="N227" s="15"/>
      <c r="O227" s="15"/>
    </row>
    <row r="228">
      <c r="B228" s="7"/>
      <c r="K228" s="15"/>
      <c r="L228" s="15"/>
      <c r="M228" s="15"/>
      <c r="N228" s="15"/>
      <c r="O228" s="15"/>
    </row>
    <row r="229">
      <c r="B229" s="7"/>
      <c r="K229" s="15"/>
      <c r="L229" s="15"/>
      <c r="M229" s="15"/>
      <c r="N229" s="15"/>
      <c r="O229" s="15"/>
    </row>
    <row r="230">
      <c r="B230" s="7"/>
      <c r="K230" s="15"/>
      <c r="L230" s="15"/>
      <c r="M230" s="15"/>
      <c r="N230" s="15"/>
      <c r="O230" s="15"/>
    </row>
    <row r="231">
      <c r="B231" s="7"/>
      <c r="K231" s="15"/>
      <c r="L231" s="15"/>
      <c r="M231" s="15"/>
      <c r="N231" s="15"/>
      <c r="O231" s="15"/>
    </row>
    <row r="232">
      <c r="B232" s="7"/>
      <c r="K232" s="15"/>
      <c r="L232" s="15"/>
      <c r="M232" s="15"/>
      <c r="N232" s="15"/>
      <c r="O232" s="15"/>
    </row>
    <row r="233">
      <c r="B233" s="7"/>
      <c r="K233" s="15"/>
      <c r="L233" s="15"/>
      <c r="M233" s="15"/>
      <c r="N233" s="15"/>
      <c r="O233" s="15"/>
    </row>
    <row r="234">
      <c r="B234" s="7"/>
      <c r="K234" s="15"/>
      <c r="L234" s="15"/>
      <c r="M234" s="15"/>
      <c r="N234" s="15"/>
      <c r="O234" s="15"/>
    </row>
    <row r="235">
      <c r="B235" s="7"/>
      <c r="K235" s="15"/>
      <c r="L235" s="15"/>
      <c r="M235" s="15"/>
      <c r="N235" s="15"/>
      <c r="O235" s="15"/>
    </row>
    <row r="236">
      <c r="B236" s="7"/>
      <c r="K236" s="15"/>
      <c r="L236" s="15"/>
      <c r="M236" s="15"/>
      <c r="N236" s="15"/>
      <c r="O236" s="15"/>
    </row>
    <row r="237">
      <c r="B237" s="7"/>
      <c r="K237" s="15"/>
      <c r="L237" s="15"/>
      <c r="M237" s="15"/>
      <c r="N237" s="15"/>
      <c r="O237" s="15"/>
    </row>
    <row r="238">
      <c r="B238" s="7"/>
      <c r="K238" s="15"/>
      <c r="L238" s="15"/>
      <c r="M238" s="15"/>
      <c r="N238" s="15"/>
      <c r="O238" s="15"/>
    </row>
    <row r="239">
      <c r="B239" s="7"/>
      <c r="K239" s="15"/>
      <c r="L239" s="15"/>
      <c r="M239" s="15"/>
      <c r="N239" s="15"/>
      <c r="O239" s="15"/>
    </row>
    <row r="240">
      <c r="B240" s="7"/>
      <c r="K240" s="15"/>
      <c r="L240" s="15"/>
      <c r="M240" s="15"/>
      <c r="N240" s="15"/>
      <c r="O240" s="15"/>
    </row>
    <row r="241">
      <c r="B241" s="7"/>
      <c r="K241" s="15"/>
      <c r="L241" s="15"/>
      <c r="M241" s="15"/>
      <c r="N241" s="15"/>
      <c r="O241" s="15"/>
    </row>
    <row r="242">
      <c r="B242" s="7"/>
      <c r="K242" s="15"/>
      <c r="L242" s="15"/>
      <c r="M242" s="15"/>
      <c r="N242" s="15"/>
      <c r="O242" s="15"/>
    </row>
    <row r="243">
      <c r="B243" s="7"/>
      <c r="K243" s="15"/>
      <c r="L243" s="15"/>
      <c r="M243" s="15"/>
      <c r="N243" s="15"/>
      <c r="O243" s="15"/>
    </row>
    <row r="244">
      <c r="B244" s="7"/>
      <c r="K244" s="15"/>
      <c r="L244" s="15"/>
      <c r="M244" s="15"/>
      <c r="N244" s="15"/>
      <c r="O244" s="15"/>
    </row>
    <row r="245">
      <c r="B245" s="7"/>
      <c r="K245" s="15"/>
      <c r="L245" s="15"/>
      <c r="M245" s="15"/>
      <c r="N245" s="15"/>
      <c r="O245" s="15"/>
    </row>
    <row r="246">
      <c r="B246" s="7"/>
      <c r="K246" s="15"/>
      <c r="L246" s="15"/>
      <c r="M246" s="15"/>
      <c r="N246" s="15"/>
      <c r="O246" s="15"/>
    </row>
    <row r="247">
      <c r="B247" s="7"/>
      <c r="K247" s="15"/>
      <c r="L247" s="15"/>
      <c r="M247" s="15"/>
      <c r="N247" s="15"/>
      <c r="O247" s="15"/>
    </row>
    <row r="248">
      <c r="B248" s="7"/>
      <c r="K248" s="15"/>
      <c r="L248" s="15"/>
      <c r="M248" s="15"/>
      <c r="N248" s="15"/>
      <c r="O248" s="15"/>
    </row>
    <row r="249">
      <c r="B249" s="7"/>
      <c r="K249" s="15"/>
      <c r="L249" s="15"/>
      <c r="M249" s="15"/>
      <c r="N249" s="15"/>
      <c r="O249" s="15"/>
    </row>
    <row r="250">
      <c r="B250" s="7"/>
      <c r="K250" s="15"/>
      <c r="L250" s="15"/>
      <c r="M250" s="15"/>
      <c r="N250" s="15"/>
      <c r="O250" s="15"/>
    </row>
    <row r="251">
      <c r="B251" s="7"/>
      <c r="K251" s="15"/>
      <c r="L251" s="15"/>
      <c r="M251" s="15"/>
      <c r="N251" s="15"/>
      <c r="O251" s="15"/>
    </row>
    <row r="252">
      <c r="B252" s="7"/>
      <c r="K252" s="15"/>
      <c r="L252" s="15"/>
      <c r="M252" s="15"/>
      <c r="N252" s="15"/>
      <c r="O252" s="15"/>
    </row>
    <row r="253">
      <c r="B253" s="7"/>
      <c r="K253" s="15"/>
      <c r="L253" s="15"/>
      <c r="M253" s="15"/>
      <c r="N253" s="15"/>
      <c r="O253" s="15"/>
    </row>
    <row r="254">
      <c r="B254" s="7"/>
      <c r="K254" s="15"/>
      <c r="L254" s="15"/>
      <c r="M254" s="15"/>
      <c r="N254" s="15"/>
      <c r="O254" s="15"/>
    </row>
    <row r="255">
      <c r="B255" s="7"/>
      <c r="K255" s="15"/>
      <c r="L255" s="15"/>
      <c r="M255" s="15"/>
      <c r="N255" s="15"/>
      <c r="O255" s="15"/>
    </row>
    <row r="256">
      <c r="B256" s="7"/>
      <c r="K256" s="15"/>
      <c r="L256" s="15"/>
      <c r="M256" s="15"/>
      <c r="N256" s="15"/>
      <c r="O256" s="15"/>
    </row>
    <row r="257">
      <c r="B257" s="7"/>
      <c r="K257" s="15"/>
      <c r="L257" s="15"/>
      <c r="M257" s="15"/>
      <c r="N257" s="15"/>
      <c r="O257" s="15"/>
    </row>
    <row r="258">
      <c r="B258" s="7"/>
      <c r="K258" s="15"/>
      <c r="L258" s="15"/>
      <c r="M258" s="15"/>
      <c r="N258" s="15"/>
      <c r="O258" s="15"/>
    </row>
    <row r="259">
      <c r="B259" s="7"/>
      <c r="K259" s="15"/>
      <c r="L259" s="15"/>
      <c r="M259" s="15"/>
      <c r="N259" s="15"/>
      <c r="O259" s="15"/>
    </row>
    <row r="260">
      <c r="B260" s="7"/>
      <c r="K260" s="15"/>
      <c r="L260" s="15"/>
      <c r="M260" s="15"/>
      <c r="N260" s="15"/>
      <c r="O260" s="15"/>
    </row>
    <row r="261">
      <c r="B261" s="7"/>
      <c r="K261" s="15"/>
      <c r="L261" s="15"/>
      <c r="M261" s="15"/>
      <c r="N261" s="15"/>
      <c r="O261" s="15"/>
    </row>
    <row r="262">
      <c r="B262" s="7"/>
      <c r="K262" s="15"/>
      <c r="L262" s="15"/>
      <c r="M262" s="15"/>
      <c r="N262" s="15"/>
      <c r="O262" s="15"/>
    </row>
    <row r="263">
      <c r="B263" s="7"/>
      <c r="K263" s="15"/>
      <c r="L263" s="15"/>
      <c r="M263" s="15"/>
      <c r="N263" s="15"/>
      <c r="O263" s="15"/>
    </row>
    <row r="264">
      <c r="B264" s="7"/>
      <c r="K264" s="15"/>
      <c r="L264" s="15"/>
      <c r="M264" s="15"/>
      <c r="N264" s="15"/>
      <c r="O264" s="15"/>
    </row>
    <row r="265">
      <c r="B265" s="7"/>
      <c r="K265" s="15"/>
      <c r="L265" s="15"/>
      <c r="M265" s="15"/>
      <c r="N265" s="15"/>
      <c r="O265" s="15"/>
    </row>
    <row r="266">
      <c r="B266" s="7"/>
      <c r="K266" s="15"/>
      <c r="L266" s="15"/>
      <c r="M266" s="15"/>
      <c r="N266" s="15"/>
      <c r="O266" s="15"/>
    </row>
    <row r="267">
      <c r="B267" s="7"/>
      <c r="K267" s="15"/>
      <c r="L267" s="15"/>
      <c r="M267" s="15"/>
      <c r="N267" s="15"/>
      <c r="O267" s="15"/>
    </row>
    <row r="268">
      <c r="B268" s="7"/>
      <c r="K268" s="15"/>
      <c r="L268" s="15"/>
      <c r="M268" s="15"/>
      <c r="N268" s="15"/>
      <c r="O268" s="15"/>
    </row>
    <row r="269">
      <c r="B269" s="7"/>
      <c r="K269" s="15"/>
      <c r="L269" s="15"/>
      <c r="M269" s="15"/>
      <c r="N269" s="15"/>
      <c r="O269" s="15"/>
    </row>
    <row r="270">
      <c r="B270" s="7"/>
      <c r="K270" s="15"/>
      <c r="L270" s="15"/>
      <c r="M270" s="15"/>
      <c r="N270" s="15"/>
      <c r="O270" s="15"/>
    </row>
    <row r="271">
      <c r="B271" s="7"/>
      <c r="K271" s="15"/>
      <c r="L271" s="15"/>
      <c r="M271" s="15"/>
      <c r="N271" s="15"/>
      <c r="O271" s="15"/>
    </row>
    <row r="272">
      <c r="B272" s="7"/>
      <c r="K272" s="15"/>
      <c r="L272" s="15"/>
      <c r="M272" s="15"/>
      <c r="N272" s="15"/>
      <c r="O272" s="15"/>
    </row>
    <row r="273">
      <c r="B273" s="7"/>
      <c r="K273" s="15"/>
      <c r="L273" s="15"/>
      <c r="M273" s="15"/>
      <c r="N273" s="15"/>
      <c r="O273" s="15"/>
    </row>
    <row r="274">
      <c r="B274" s="7"/>
      <c r="K274" s="15"/>
      <c r="L274" s="15"/>
      <c r="M274" s="15"/>
      <c r="N274" s="15"/>
      <c r="O274" s="15"/>
    </row>
    <row r="275">
      <c r="B275" s="7"/>
      <c r="K275" s="15"/>
      <c r="L275" s="15"/>
      <c r="M275" s="15"/>
      <c r="N275" s="15"/>
      <c r="O275" s="15"/>
    </row>
    <row r="276">
      <c r="B276" s="7"/>
      <c r="K276" s="15"/>
      <c r="L276" s="15"/>
      <c r="M276" s="15"/>
      <c r="N276" s="15"/>
      <c r="O276" s="15"/>
    </row>
    <row r="277">
      <c r="B277" s="7"/>
      <c r="K277" s="15"/>
      <c r="L277" s="15"/>
      <c r="M277" s="15"/>
      <c r="N277" s="15"/>
      <c r="O277" s="15"/>
    </row>
    <row r="278">
      <c r="B278" s="7"/>
      <c r="K278" s="15"/>
      <c r="L278" s="15"/>
      <c r="M278" s="15"/>
      <c r="N278" s="15"/>
      <c r="O278" s="15"/>
    </row>
    <row r="279">
      <c r="B279" s="7"/>
      <c r="K279" s="15"/>
      <c r="L279" s="15"/>
      <c r="M279" s="15"/>
      <c r="N279" s="15"/>
      <c r="O279" s="15"/>
    </row>
    <row r="280">
      <c r="B280" s="7"/>
      <c r="K280" s="15"/>
      <c r="L280" s="15"/>
      <c r="M280" s="15"/>
      <c r="N280" s="15"/>
      <c r="O280" s="15"/>
    </row>
    <row r="281">
      <c r="B281" s="7"/>
      <c r="K281" s="15"/>
      <c r="L281" s="15"/>
      <c r="M281" s="15"/>
      <c r="N281" s="15"/>
      <c r="O281" s="15"/>
    </row>
    <row r="282">
      <c r="B282" s="7"/>
      <c r="K282" s="15"/>
      <c r="L282" s="15"/>
      <c r="M282" s="15"/>
      <c r="N282" s="15"/>
      <c r="O282" s="15"/>
    </row>
    <row r="283">
      <c r="B283" s="7"/>
      <c r="K283" s="15"/>
      <c r="L283" s="15"/>
      <c r="M283" s="15"/>
      <c r="N283" s="15"/>
      <c r="O283" s="15"/>
    </row>
    <row r="284">
      <c r="B284" s="7"/>
      <c r="K284" s="15"/>
      <c r="L284" s="15"/>
      <c r="M284" s="15"/>
      <c r="N284" s="15"/>
      <c r="O284" s="15"/>
    </row>
    <row r="285">
      <c r="B285" s="7"/>
      <c r="K285" s="15"/>
      <c r="L285" s="15"/>
      <c r="M285" s="15"/>
      <c r="N285" s="15"/>
      <c r="O285" s="15"/>
    </row>
    <row r="286">
      <c r="B286" s="7"/>
      <c r="K286" s="15"/>
      <c r="L286" s="15"/>
      <c r="M286" s="15"/>
      <c r="N286" s="15"/>
      <c r="O286" s="15"/>
    </row>
    <row r="287">
      <c r="B287" s="7"/>
      <c r="K287" s="15"/>
      <c r="L287" s="15"/>
      <c r="M287" s="15"/>
      <c r="N287" s="15"/>
      <c r="O287" s="15"/>
    </row>
    <row r="288">
      <c r="B288" s="7"/>
      <c r="K288" s="15"/>
      <c r="L288" s="15"/>
      <c r="M288" s="15"/>
      <c r="N288" s="15"/>
      <c r="O288" s="15"/>
    </row>
    <row r="289">
      <c r="B289" s="7"/>
      <c r="K289" s="15"/>
      <c r="L289" s="15"/>
      <c r="M289" s="15"/>
      <c r="N289" s="15"/>
      <c r="O289" s="15"/>
    </row>
    <row r="290">
      <c r="B290" s="7"/>
      <c r="K290" s="15"/>
      <c r="L290" s="15"/>
      <c r="M290" s="15"/>
      <c r="N290" s="15"/>
      <c r="O290" s="15"/>
    </row>
    <row r="291">
      <c r="B291" s="7"/>
      <c r="K291" s="15"/>
      <c r="L291" s="15"/>
      <c r="M291" s="15"/>
      <c r="N291" s="15"/>
      <c r="O291" s="15"/>
    </row>
    <row r="292">
      <c r="B292" s="7"/>
      <c r="K292" s="15"/>
      <c r="L292" s="15"/>
      <c r="M292" s="15"/>
      <c r="N292" s="15"/>
      <c r="O292" s="15"/>
    </row>
    <row r="293">
      <c r="B293" s="7"/>
      <c r="K293" s="15"/>
      <c r="L293" s="15"/>
      <c r="M293" s="15"/>
      <c r="N293" s="15"/>
      <c r="O293" s="15"/>
    </row>
    <row r="294">
      <c r="B294" s="7"/>
      <c r="K294" s="15"/>
      <c r="L294" s="15"/>
      <c r="M294" s="15"/>
      <c r="N294" s="15"/>
      <c r="O294" s="15"/>
    </row>
    <row r="295">
      <c r="B295" s="7"/>
      <c r="K295" s="15"/>
      <c r="L295" s="15"/>
      <c r="M295" s="15"/>
      <c r="N295" s="15"/>
      <c r="O295" s="15"/>
    </row>
    <row r="296">
      <c r="B296" s="7"/>
      <c r="K296" s="15"/>
      <c r="L296" s="15"/>
      <c r="M296" s="15"/>
      <c r="N296" s="15"/>
      <c r="O296" s="15"/>
    </row>
    <row r="297">
      <c r="B297" s="7"/>
      <c r="K297" s="15"/>
      <c r="L297" s="15"/>
      <c r="M297" s="15"/>
      <c r="N297" s="15"/>
      <c r="O297" s="15"/>
    </row>
    <row r="298">
      <c r="B298" s="7"/>
      <c r="K298" s="15"/>
      <c r="L298" s="15"/>
      <c r="M298" s="15"/>
      <c r="N298" s="15"/>
      <c r="O298" s="15"/>
    </row>
    <row r="299">
      <c r="B299" s="7"/>
      <c r="K299" s="15"/>
      <c r="L299" s="15"/>
      <c r="M299" s="15"/>
      <c r="N299" s="15"/>
      <c r="O299" s="15"/>
    </row>
    <row r="300">
      <c r="B300" s="7"/>
      <c r="K300" s="15"/>
      <c r="L300" s="15"/>
      <c r="M300" s="15"/>
      <c r="N300" s="15"/>
      <c r="O300" s="15"/>
    </row>
    <row r="301">
      <c r="B301" s="7"/>
      <c r="K301" s="15"/>
      <c r="L301" s="15"/>
      <c r="M301" s="15"/>
      <c r="N301" s="15"/>
      <c r="O301" s="15"/>
    </row>
    <row r="302">
      <c r="B302" s="7"/>
      <c r="K302" s="15"/>
      <c r="L302" s="15"/>
      <c r="M302" s="15"/>
      <c r="N302" s="15"/>
      <c r="O302" s="15"/>
    </row>
    <row r="303">
      <c r="B303" s="7"/>
      <c r="K303" s="15"/>
      <c r="L303" s="15"/>
      <c r="M303" s="15"/>
      <c r="N303" s="15"/>
      <c r="O303" s="15"/>
    </row>
    <row r="304">
      <c r="B304" s="7"/>
      <c r="K304" s="15"/>
      <c r="L304" s="15"/>
      <c r="M304" s="15"/>
      <c r="N304" s="15"/>
      <c r="O304" s="15"/>
    </row>
    <row r="305">
      <c r="B305" s="7"/>
      <c r="K305" s="15"/>
      <c r="L305" s="15"/>
      <c r="M305" s="15"/>
      <c r="N305" s="15"/>
      <c r="O305" s="15"/>
    </row>
    <row r="306">
      <c r="B306" s="7"/>
      <c r="K306" s="15"/>
      <c r="L306" s="15"/>
      <c r="M306" s="15"/>
      <c r="N306" s="15"/>
      <c r="O306" s="15"/>
    </row>
    <row r="307">
      <c r="B307" s="7"/>
      <c r="K307" s="15"/>
      <c r="L307" s="15"/>
      <c r="M307" s="15"/>
      <c r="N307" s="15"/>
      <c r="O307" s="15"/>
    </row>
    <row r="308">
      <c r="B308" s="7"/>
      <c r="K308" s="15"/>
      <c r="L308" s="15"/>
      <c r="M308" s="15"/>
      <c r="N308" s="15"/>
      <c r="O308" s="15"/>
    </row>
    <row r="309">
      <c r="B309" s="7"/>
      <c r="K309" s="15"/>
      <c r="L309" s="15"/>
      <c r="M309" s="15"/>
      <c r="N309" s="15"/>
      <c r="O309" s="15"/>
    </row>
    <row r="310">
      <c r="B310" s="7"/>
      <c r="K310" s="15"/>
      <c r="L310" s="15"/>
      <c r="M310" s="15"/>
      <c r="N310" s="15"/>
      <c r="O310" s="15"/>
    </row>
    <row r="311">
      <c r="B311" s="7"/>
      <c r="K311" s="15"/>
      <c r="L311" s="15"/>
      <c r="M311" s="15"/>
      <c r="N311" s="15"/>
      <c r="O311" s="15"/>
    </row>
    <row r="312">
      <c r="B312" s="7"/>
      <c r="K312" s="15"/>
      <c r="L312" s="15"/>
      <c r="M312" s="15"/>
      <c r="N312" s="15"/>
      <c r="O312" s="15"/>
    </row>
    <row r="313">
      <c r="B313" s="7"/>
      <c r="K313" s="15"/>
      <c r="L313" s="15"/>
      <c r="M313" s="15"/>
      <c r="N313" s="15"/>
      <c r="O313" s="15"/>
    </row>
    <row r="314">
      <c r="B314" s="7"/>
      <c r="K314" s="15"/>
      <c r="L314" s="15"/>
      <c r="M314" s="15"/>
      <c r="N314" s="15"/>
      <c r="O314" s="15"/>
    </row>
    <row r="315">
      <c r="B315" s="7"/>
      <c r="K315" s="15"/>
      <c r="L315" s="15"/>
      <c r="M315" s="15"/>
      <c r="N315" s="15"/>
      <c r="O315" s="15"/>
    </row>
    <row r="316">
      <c r="B316" s="7"/>
      <c r="K316" s="15"/>
      <c r="L316" s="15"/>
      <c r="M316" s="15"/>
      <c r="N316" s="15"/>
      <c r="O316" s="15"/>
    </row>
    <row r="317">
      <c r="B317" s="7"/>
      <c r="K317" s="15"/>
      <c r="L317" s="15"/>
      <c r="M317" s="15"/>
      <c r="N317" s="15"/>
      <c r="O317" s="15"/>
    </row>
    <row r="318">
      <c r="B318" s="7"/>
      <c r="K318" s="15"/>
      <c r="L318" s="15"/>
      <c r="M318" s="15"/>
      <c r="N318" s="15"/>
      <c r="O318" s="15"/>
    </row>
    <row r="319">
      <c r="B319" s="7"/>
      <c r="K319" s="15"/>
      <c r="L319" s="15"/>
      <c r="M319" s="15"/>
      <c r="N319" s="15"/>
      <c r="O319" s="15"/>
    </row>
    <row r="320">
      <c r="B320" s="7"/>
      <c r="K320" s="15"/>
      <c r="L320" s="15"/>
      <c r="M320" s="15"/>
      <c r="N320" s="15"/>
      <c r="O320" s="15"/>
    </row>
    <row r="321">
      <c r="B321" s="7"/>
      <c r="K321" s="15"/>
      <c r="L321" s="15"/>
      <c r="M321" s="15"/>
      <c r="N321" s="15"/>
      <c r="O321" s="15"/>
    </row>
    <row r="322">
      <c r="B322" s="7"/>
      <c r="K322" s="15"/>
      <c r="L322" s="15"/>
      <c r="M322" s="15"/>
      <c r="N322" s="15"/>
      <c r="O322" s="15"/>
    </row>
    <row r="323">
      <c r="B323" s="7"/>
      <c r="K323" s="15"/>
      <c r="L323" s="15"/>
      <c r="M323" s="15"/>
      <c r="N323" s="15"/>
      <c r="O323" s="15"/>
    </row>
    <row r="324">
      <c r="B324" s="7"/>
      <c r="K324" s="15"/>
      <c r="L324" s="15"/>
      <c r="M324" s="15"/>
      <c r="N324" s="15"/>
      <c r="O324" s="15"/>
    </row>
    <row r="325">
      <c r="B325" s="7"/>
      <c r="K325" s="15"/>
      <c r="L325" s="15"/>
      <c r="M325" s="15"/>
      <c r="N325" s="15"/>
      <c r="O325" s="15"/>
    </row>
    <row r="326">
      <c r="B326" s="7"/>
      <c r="K326" s="15"/>
      <c r="L326" s="15"/>
      <c r="M326" s="15"/>
      <c r="N326" s="15"/>
      <c r="O326" s="15"/>
    </row>
    <row r="327">
      <c r="B327" s="7"/>
      <c r="K327" s="15"/>
      <c r="L327" s="15"/>
      <c r="M327" s="15"/>
      <c r="N327" s="15"/>
      <c r="O327" s="15"/>
    </row>
    <row r="328">
      <c r="B328" s="7"/>
      <c r="K328" s="15"/>
      <c r="L328" s="15"/>
      <c r="M328" s="15"/>
      <c r="N328" s="15"/>
      <c r="O328" s="15"/>
    </row>
    <row r="329">
      <c r="B329" s="7"/>
      <c r="K329" s="15"/>
      <c r="L329" s="15"/>
      <c r="M329" s="15"/>
      <c r="N329" s="15"/>
      <c r="O329" s="15"/>
    </row>
    <row r="330">
      <c r="B330" s="7"/>
      <c r="K330" s="15"/>
      <c r="L330" s="15"/>
      <c r="M330" s="15"/>
      <c r="N330" s="15"/>
      <c r="O330" s="15"/>
    </row>
    <row r="331">
      <c r="B331" s="7"/>
      <c r="K331" s="15"/>
      <c r="L331" s="15"/>
      <c r="M331" s="15"/>
      <c r="N331" s="15"/>
      <c r="O331" s="15"/>
    </row>
    <row r="332">
      <c r="B332" s="7"/>
      <c r="K332" s="15"/>
      <c r="L332" s="15"/>
      <c r="M332" s="15"/>
      <c r="N332" s="15"/>
      <c r="O332" s="15"/>
    </row>
    <row r="333">
      <c r="B333" s="7"/>
      <c r="K333" s="15"/>
      <c r="L333" s="15"/>
      <c r="M333" s="15"/>
      <c r="N333" s="15"/>
      <c r="O333" s="15"/>
    </row>
    <row r="334">
      <c r="B334" s="7"/>
      <c r="K334" s="15"/>
      <c r="L334" s="15"/>
      <c r="M334" s="15"/>
      <c r="N334" s="15"/>
      <c r="O334" s="15"/>
    </row>
    <row r="335">
      <c r="B335" s="7"/>
      <c r="K335" s="15"/>
      <c r="L335" s="15"/>
      <c r="M335" s="15"/>
      <c r="N335" s="15"/>
      <c r="O335" s="15"/>
    </row>
    <row r="336">
      <c r="B336" s="7"/>
      <c r="K336" s="15"/>
      <c r="L336" s="15"/>
      <c r="M336" s="15"/>
      <c r="N336" s="15"/>
      <c r="O336" s="15"/>
    </row>
    <row r="337">
      <c r="B337" s="7"/>
      <c r="K337" s="15"/>
      <c r="L337" s="15"/>
      <c r="M337" s="15"/>
      <c r="N337" s="15"/>
      <c r="O337" s="15"/>
    </row>
    <row r="338">
      <c r="B338" s="7"/>
      <c r="K338" s="15"/>
      <c r="L338" s="15"/>
      <c r="M338" s="15"/>
      <c r="N338" s="15"/>
      <c r="O338" s="15"/>
    </row>
    <row r="339">
      <c r="B339" s="7"/>
      <c r="K339" s="15"/>
      <c r="L339" s="15"/>
      <c r="M339" s="15"/>
      <c r="N339" s="15"/>
      <c r="O339" s="15"/>
    </row>
    <row r="340">
      <c r="B340" s="7"/>
      <c r="K340" s="15"/>
      <c r="L340" s="15"/>
      <c r="M340" s="15"/>
      <c r="N340" s="15"/>
      <c r="O340" s="15"/>
    </row>
    <row r="341">
      <c r="B341" s="7"/>
      <c r="K341" s="15"/>
      <c r="L341" s="15"/>
      <c r="M341" s="15"/>
      <c r="N341" s="15"/>
      <c r="O341" s="15"/>
    </row>
    <row r="342">
      <c r="B342" s="7"/>
      <c r="K342" s="15"/>
      <c r="L342" s="15"/>
      <c r="M342" s="15"/>
      <c r="N342" s="15"/>
      <c r="O342" s="15"/>
    </row>
    <row r="343">
      <c r="B343" s="7"/>
      <c r="K343" s="15"/>
      <c r="L343" s="15"/>
      <c r="M343" s="15"/>
      <c r="N343" s="15"/>
      <c r="O343" s="15"/>
    </row>
    <row r="344">
      <c r="B344" s="7"/>
      <c r="K344" s="15"/>
      <c r="L344" s="15"/>
      <c r="M344" s="15"/>
      <c r="N344" s="15"/>
      <c r="O344" s="15"/>
    </row>
    <row r="345">
      <c r="B345" s="7"/>
      <c r="K345" s="15"/>
      <c r="L345" s="15"/>
      <c r="M345" s="15"/>
      <c r="N345" s="15"/>
      <c r="O345" s="15"/>
    </row>
    <row r="346">
      <c r="B346" s="7"/>
      <c r="K346" s="15"/>
      <c r="L346" s="15"/>
      <c r="M346" s="15"/>
      <c r="N346" s="15"/>
      <c r="O346" s="15"/>
    </row>
    <row r="347">
      <c r="B347" s="7"/>
      <c r="K347" s="15"/>
      <c r="L347" s="15"/>
      <c r="M347" s="15"/>
      <c r="N347" s="15"/>
      <c r="O347" s="15"/>
    </row>
    <row r="348">
      <c r="B348" s="7"/>
      <c r="K348" s="15"/>
      <c r="L348" s="15"/>
      <c r="M348" s="15"/>
      <c r="N348" s="15"/>
      <c r="O348" s="15"/>
    </row>
    <row r="349">
      <c r="B349" s="7"/>
      <c r="K349" s="15"/>
      <c r="L349" s="15"/>
      <c r="M349" s="15"/>
      <c r="N349" s="15"/>
      <c r="O349" s="15"/>
    </row>
    <row r="350">
      <c r="B350" s="7"/>
      <c r="K350" s="15"/>
      <c r="L350" s="15"/>
      <c r="M350" s="15"/>
      <c r="N350" s="15"/>
      <c r="O350" s="15"/>
    </row>
    <row r="351">
      <c r="B351" s="7"/>
      <c r="K351" s="15"/>
      <c r="L351" s="15"/>
      <c r="M351" s="15"/>
      <c r="N351" s="15"/>
      <c r="O351" s="15"/>
    </row>
    <row r="352">
      <c r="B352" s="7"/>
      <c r="K352" s="15"/>
      <c r="L352" s="15"/>
      <c r="M352" s="15"/>
      <c r="N352" s="15"/>
      <c r="O352" s="15"/>
    </row>
    <row r="353">
      <c r="B353" s="7"/>
      <c r="K353" s="15"/>
      <c r="L353" s="15"/>
      <c r="M353" s="15"/>
      <c r="N353" s="15"/>
      <c r="O353" s="15"/>
    </row>
    <row r="354">
      <c r="B354" s="7"/>
      <c r="K354" s="15"/>
      <c r="L354" s="15"/>
      <c r="M354" s="15"/>
      <c r="N354" s="15"/>
      <c r="O354" s="15"/>
    </row>
    <row r="355">
      <c r="B355" s="7"/>
      <c r="K355" s="15"/>
      <c r="L355" s="15"/>
      <c r="M355" s="15"/>
      <c r="N355" s="15"/>
      <c r="O355" s="15"/>
    </row>
    <row r="356">
      <c r="B356" s="7"/>
      <c r="K356" s="15"/>
      <c r="L356" s="15"/>
      <c r="M356" s="15"/>
      <c r="N356" s="15"/>
      <c r="O356" s="15"/>
    </row>
    <row r="357">
      <c r="B357" s="7"/>
      <c r="K357" s="15"/>
      <c r="L357" s="15"/>
      <c r="M357" s="15"/>
      <c r="N357" s="15"/>
      <c r="O357" s="15"/>
    </row>
    <row r="358">
      <c r="B358" s="7"/>
      <c r="K358" s="15"/>
      <c r="L358" s="15"/>
      <c r="M358" s="15"/>
      <c r="N358" s="15"/>
      <c r="O358" s="15"/>
    </row>
    <row r="359">
      <c r="B359" s="7"/>
      <c r="K359" s="15"/>
      <c r="L359" s="15"/>
      <c r="M359" s="15"/>
      <c r="N359" s="15"/>
      <c r="O359" s="15"/>
    </row>
    <row r="360">
      <c r="B360" s="7"/>
      <c r="K360" s="15"/>
      <c r="L360" s="15"/>
      <c r="M360" s="15"/>
      <c r="N360" s="15"/>
      <c r="O360" s="15"/>
    </row>
    <row r="361">
      <c r="B361" s="7"/>
      <c r="K361" s="15"/>
      <c r="L361" s="15"/>
      <c r="M361" s="15"/>
      <c r="N361" s="15"/>
      <c r="O361" s="15"/>
    </row>
    <row r="362">
      <c r="B362" s="7"/>
      <c r="K362" s="15"/>
      <c r="L362" s="15"/>
      <c r="M362" s="15"/>
      <c r="N362" s="15"/>
      <c r="O362" s="15"/>
    </row>
    <row r="363">
      <c r="B363" s="7"/>
      <c r="K363" s="15"/>
      <c r="L363" s="15"/>
      <c r="M363" s="15"/>
      <c r="N363" s="15"/>
      <c r="O363" s="15"/>
    </row>
    <row r="364">
      <c r="B364" s="7"/>
      <c r="K364" s="15"/>
      <c r="L364" s="15"/>
      <c r="M364" s="15"/>
      <c r="N364" s="15"/>
      <c r="O364" s="15"/>
    </row>
    <row r="365">
      <c r="B365" s="7"/>
      <c r="K365" s="15"/>
      <c r="L365" s="15"/>
      <c r="M365" s="15"/>
      <c r="N365" s="15"/>
      <c r="O365" s="15"/>
    </row>
    <row r="366">
      <c r="B366" s="7"/>
      <c r="K366" s="15"/>
      <c r="L366" s="15"/>
      <c r="M366" s="15"/>
      <c r="N366" s="15"/>
      <c r="O366" s="15"/>
    </row>
    <row r="367">
      <c r="B367" s="7"/>
      <c r="K367" s="15"/>
      <c r="L367" s="15"/>
      <c r="M367" s="15"/>
      <c r="N367" s="15"/>
      <c r="O367" s="15"/>
    </row>
    <row r="368">
      <c r="B368" s="7"/>
      <c r="K368" s="15"/>
      <c r="L368" s="15"/>
      <c r="M368" s="15"/>
      <c r="N368" s="15"/>
      <c r="O368" s="15"/>
    </row>
    <row r="369">
      <c r="B369" s="7"/>
      <c r="K369" s="15"/>
      <c r="L369" s="15"/>
      <c r="M369" s="15"/>
      <c r="N369" s="15"/>
      <c r="O369" s="15"/>
    </row>
    <row r="370">
      <c r="B370" s="7"/>
      <c r="K370" s="15"/>
      <c r="L370" s="15"/>
      <c r="M370" s="15"/>
      <c r="N370" s="15"/>
      <c r="O370" s="15"/>
    </row>
    <row r="371">
      <c r="B371" s="7"/>
      <c r="K371" s="15"/>
      <c r="L371" s="15"/>
      <c r="M371" s="15"/>
      <c r="N371" s="15"/>
      <c r="O371" s="15"/>
    </row>
    <row r="372">
      <c r="B372" s="7"/>
      <c r="K372" s="15"/>
      <c r="L372" s="15"/>
      <c r="M372" s="15"/>
      <c r="N372" s="15"/>
      <c r="O372" s="15"/>
    </row>
    <row r="373">
      <c r="B373" s="7"/>
      <c r="K373" s="15"/>
      <c r="L373" s="15"/>
      <c r="M373" s="15"/>
      <c r="N373" s="15"/>
      <c r="O373" s="15"/>
    </row>
    <row r="374">
      <c r="B374" s="7"/>
      <c r="K374" s="15"/>
      <c r="L374" s="15"/>
      <c r="M374" s="15"/>
      <c r="N374" s="15"/>
      <c r="O374" s="15"/>
    </row>
    <row r="375">
      <c r="B375" s="7"/>
      <c r="K375" s="15"/>
      <c r="L375" s="15"/>
      <c r="M375" s="15"/>
      <c r="N375" s="15"/>
      <c r="O375" s="15"/>
    </row>
    <row r="376">
      <c r="B376" s="7"/>
      <c r="K376" s="15"/>
      <c r="L376" s="15"/>
      <c r="M376" s="15"/>
      <c r="N376" s="15"/>
      <c r="O376" s="15"/>
    </row>
    <row r="377">
      <c r="B377" s="7"/>
      <c r="K377" s="15"/>
      <c r="L377" s="15"/>
      <c r="M377" s="15"/>
      <c r="N377" s="15"/>
      <c r="O377" s="15"/>
    </row>
    <row r="378">
      <c r="B378" s="7"/>
      <c r="K378" s="15"/>
      <c r="L378" s="15"/>
      <c r="M378" s="15"/>
      <c r="N378" s="15"/>
      <c r="O378" s="15"/>
    </row>
    <row r="379">
      <c r="B379" s="7"/>
      <c r="K379" s="15"/>
      <c r="L379" s="15"/>
      <c r="M379" s="15"/>
      <c r="N379" s="15"/>
      <c r="O379" s="15"/>
    </row>
    <row r="380">
      <c r="B380" s="7"/>
      <c r="K380" s="15"/>
      <c r="L380" s="15"/>
      <c r="M380" s="15"/>
      <c r="N380" s="15"/>
      <c r="O380" s="15"/>
    </row>
    <row r="381">
      <c r="B381" s="7"/>
      <c r="K381" s="15"/>
      <c r="L381" s="15"/>
      <c r="M381" s="15"/>
      <c r="N381" s="15"/>
      <c r="O381" s="15"/>
    </row>
    <row r="382">
      <c r="B382" s="7"/>
      <c r="K382" s="15"/>
      <c r="L382" s="15"/>
      <c r="M382" s="15"/>
      <c r="N382" s="15"/>
      <c r="O382" s="15"/>
    </row>
    <row r="383">
      <c r="B383" s="7"/>
      <c r="K383" s="15"/>
      <c r="L383" s="15"/>
      <c r="M383" s="15"/>
      <c r="N383" s="15"/>
      <c r="O383" s="15"/>
    </row>
    <row r="384">
      <c r="B384" s="7"/>
      <c r="K384" s="15"/>
      <c r="L384" s="15"/>
      <c r="M384" s="15"/>
      <c r="N384" s="15"/>
      <c r="O384" s="15"/>
    </row>
    <row r="385">
      <c r="B385" s="7"/>
      <c r="K385" s="15"/>
      <c r="L385" s="15"/>
      <c r="M385" s="15"/>
      <c r="N385" s="15"/>
      <c r="O385" s="15"/>
    </row>
    <row r="386">
      <c r="B386" s="7"/>
      <c r="K386" s="15"/>
      <c r="L386" s="15"/>
      <c r="M386" s="15"/>
      <c r="N386" s="15"/>
      <c r="O386" s="15"/>
    </row>
    <row r="387">
      <c r="B387" s="7"/>
      <c r="K387" s="15"/>
      <c r="L387" s="15"/>
      <c r="M387" s="15"/>
      <c r="N387" s="15"/>
      <c r="O387" s="15"/>
    </row>
    <row r="388">
      <c r="B388" s="7"/>
      <c r="K388" s="15"/>
      <c r="L388" s="15"/>
      <c r="M388" s="15"/>
      <c r="N388" s="15"/>
      <c r="O388" s="15"/>
    </row>
    <row r="389">
      <c r="B389" s="7"/>
      <c r="K389" s="15"/>
      <c r="L389" s="15"/>
      <c r="M389" s="15"/>
      <c r="N389" s="15"/>
      <c r="O389" s="15"/>
    </row>
    <row r="390">
      <c r="B390" s="7"/>
      <c r="K390" s="15"/>
      <c r="L390" s="15"/>
      <c r="M390" s="15"/>
      <c r="N390" s="15"/>
      <c r="O390" s="15"/>
    </row>
    <row r="391">
      <c r="B391" s="7"/>
      <c r="K391" s="15"/>
      <c r="L391" s="15"/>
      <c r="M391" s="15"/>
      <c r="N391" s="15"/>
      <c r="O391" s="15"/>
    </row>
    <row r="392">
      <c r="B392" s="7"/>
      <c r="K392" s="15"/>
      <c r="L392" s="15"/>
      <c r="M392" s="15"/>
      <c r="N392" s="15"/>
      <c r="O392" s="15"/>
    </row>
    <row r="393">
      <c r="B393" s="7"/>
      <c r="K393" s="15"/>
      <c r="L393" s="15"/>
      <c r="M393" s="15"/>
      <c r="N393" s="15"/>
      <c r="O393" s="15"/>
    </row>
    <row r="394">
      <c r="B394" s="7"/>
      <c r="K394" s="15"/>
      <c r="L394" s="15"/>
      <c r="M394" s="15"/>
      <c r="N394" s="15"/>
      <c r="O394" s="15"/>
    </row>
    <row r="395">
      <c r="B395" s="7"/>
      <c r="K395" s="15"/>
      <c r="L395" s="15"/>
      <c r="M395" s="15"/>
      <c r="N395" s="15"/>
      <c r="O395" s="15"/>
    </row>
    <row r="396">
      <c r="B396" s="7"/>
      <c r="K396" s="15"/>
      <c r="L396" s="15"/>
      <c r="M396" s="15"/>
      <c r="N396" s="15"/>
      <c r="O396" s="15"/>
    </row>
    <row r="397">
      <c r="B397" s="7"/>
      <c r="K397" s="15"/>
      <c r="L397" s="15"/>
      <c r="M397" s="15"/>
      <c r="N397" s="15"/>
      <c r="O397" s="15"/>
    </row>
    <row r="398">
      <c r="B398" s="7"/>
      <c r="K398" s="15"/>
      <c r="L398" s="15"/>
      <c r="M398" s="15"/>
      <c r="N398" s="15"/>
      <c r="O398" s="15"/>
    </row>
    <row r="399">
      <c r="B399" s="7"/>
      <c r="K399" s="15"/>
      <c r="L399" s="15"/>
      <c r="M399" s="15"/>
      <c r="N399" s="15"/>
      <c r="O399" s="15"/>
    </row>
    <row r="400">
      <c r="B400" s="7"/>
      <c r="K400" s="15"/>
      <c r="L400" s="15"/>
      <c r="M400" s="15"/>
      <c r="N400" s="15"/>
      <c r="O400" s="15"/>
    </row>
    <row r="401">
      <c r="B401" s="7"/>
      <c r="K401" s="15"/>
      <c r="L401" s="15"/>
      <c r="M401" s="15"/>
      <c r="N401" s="15"/>
      <c r="O401" s="15"/>
    </row>
    <row r="402">
      <c r="B402" s="7"/>
      <c r="K402" s="15"/>
      <c r="L402" s="15"/>
      <c r="M402" s="15"/>
      <c r="N402" s="15"/>
      <c r="O402" s="15"/>
    </row>
    <row r="403">
      <c r="B403" s="7"/>
      <c r="K403" s="15"/>
      <c r="L403" s="15"/>
      <c r="M403" s="15"/>
      <c r="N403" s="15"/>
      <c r="O403" s="15"/>
    </row>
    <row r="404">
      <c r="B404" s="7"/>
      <c r="K404" s="15"/>
      <c r="L404" s="15"/>
      <c r="M404" s="15"/>
      <c r="N404" s="15"/>
      <c r="O404" s="15"/>
    </row>
    <row r="405">
      <c r="B405" s="7"/>
      <c r="K405" s="15"/>
      <c r="L405" s="15"/>
      <c r="M405" s="15"/>
      <c r="N405" s="15"/>
      <c r="O405" s="15"/>
    </row>
    <row r="406">
      <c r="B406" s="7"/>
      <c r="K406" s="15"/>
      <c r="L406" s="15"/>
      <c r="M406" s="15"/>
      <c r="N406" s="15"/>
      <c r="O406" s="15"/>
    </row>
    <row r="407">
      <c r="B407" s="7"/>
      <c r="K407" s="15"/>
      <c r="L407" s="15"/>
      <c r="M407" s="15"/>
      <c r="N407" s="15"/>
      <c r="O407" s="15"/>
    </row>
    <row r="408">
      <c r="B408" s="7"/>
      <c r="K408" s="15"/>
      <c r="L408" s="15"/>
      <c r="M408" s="15"/>
      <c r="N408" s="15"/>
      <c r="O408" s="15"/>
    </row>
    <row r="409">
      <c r="B409" s="7"/>
      <c r="K409" s="15"/>
      <c r="L409" s="15"/>
      <c r="M409" s="15"/>
      <c r="N409" s="15"/>
      <c r="O409" s="15"/>
    </row>
    <row r="410">
      <c r="B410" s="7"/>
      <c r="K410" s="15"/>
      <c r="L410" s="15"/>
      <c r="M410" s="15"/>
      <c r="N410" s="15"/>
      <c r="O410" s="15"/>
    </row>
    <row r="411">
      <c r="B411" s="7"/>
      <c r="K411" s="15"/>
      <c r="L411" s="15"/>
      <c r="M411" s="15"/>
      <c r="N411" s="15"/>
      <c r="O411" s="15"/>
    </row>
    <row r="412">
      <c r="B412" s="7"/>
      <c r="K412" s="15"/>
      <c r="L412" s="15"/>
      <c r="M412" s="15"/>
      <c r="N412" s="15"/>
      <c r="O412" s="15"/>
    </row>
    <row r="413">
      <c r="B413" s="7"/>
      <c r="K413" s="15"/>
      <c r="L413" s="15"/>
      <c r="M413" s="15"/>
      <c r="N413" s="15"/>
      <c r="O413" s="15"/>
    </row>
    <row r="414">
      <c r="B414" s="7"/>
      <c r="K414" s="15"/>
      <c r="L414" s="15"/>
      <c r="M414" s="15"/>
      <c r="N414" s="15"/>
      <c r="O414" s="15"/>
    </row>
    <row r="415">
      <c r="B415" s="7"/>
      <c r="K415" s="15"/>
      <c r="L415" s="15"/>
      <c r="M415" s="15"/>
      <c r="N415" s="15"/>
      <c r="O415" s="15"/>
    </row>
    <row r="416">
      <c r="B416" s="7"/>
      <c r="K416" s="15"/>
      <c r="L416" s="15"/>
      <c r="M416" s="15"/>
      <c r="N416" s="15"/>
      <c r="O416" s="15"/>
    </row>
    <row r="417">
      <c r="B417" s="7"/>
      <c r="K417" s="15"/>
      <c r="L417" s="15"/>
      <c r="M417" s="15"/>
      <c r="N417" s="15"/>
      <c r="O417" s="15"/>
    </row>
    <row r="418">
      <c r="B418" s="7"/>
      <c r="K418" s="15"/>
      <c r="L418" s="15"/>
      <c r="M418" s="15"/>
      <c r="N418" s="15"/>
      <c r="O418" s="15"/>
    </row>
    <row r="419">
      <c r="B419" s="7"/>
      <c r="K419" s="15"/>
      <c r="L419" s="15"/>
      <c r="M419" s="15"/>
      <c r="N419" s="15"/>
      <c r="O419" s="15"/>
    </row>
    <row r="420">
      <c r="B420" s="7"/>
      <c r="K420" s="15"/>
      <c r="L420" s="15"/>
      <c r="M420" s="15"/>
      <c r="N420" s="15"/>
      <c r="O420" s="15"/>
    </row>
    <row r="421">
      <c r="B421" s="7"/>
      <c r="K421" s="15"/>
      <c r="L421" s="15"/>
      <c r="M421" s="15"/>
      <c r="N421" s="15"/>
      <c r="O421" s="15"/>
    </row>
    <row r="422">
      <c r="B422" s="7"/>
      <c r="K422" s="15"/>
      <c r="L422" s="15"/>
      <c r="M422" s="15"/>
      <c r="N422" s="15"/>
      <c r="O422" s="15"/>
    </row>
    <row r="423">
      <c r="B423" s="7"/>
      <c r="K423" s="15"/>
      <c r="L423" s="15"/>
      <c r="M423" s="15"/>
      <c r="N423" s="15"/>
      <c r="O423" s="15"/>
    </row>
    <row r="424">
      <c r="B424" s="7"/>
      <c r="K424" s="15"/>
      <c r="L424" s="15"/>
      <c r="M424" s="15"/>
      <c r="N424" s="15"/>
      <c r="O424" s="15"/>
    </row>
    <row r="425">
      <c r="B425" s="7"/>
      <c r="K425" s="15"/>
      <c r="L425" s="15"/>
      <c r="M425" s="15"/>
      <c r="N425" s="15"/>
      <c r="O425" s="15"/>
    </row>
    <row r="426">
      <c r="B426" s="7"/>
      <c r="K426" s="15"/>
      <c r="L426" s="15"/>
      <c r="M426" s="15"/>
      <c r="N426" s="15"/>
      <c r="O426" s="15"/>
    </row>
    <row r="427">
      <c r="B427" s="7"/>
      <c r="K427" s="15"/>
      <c r="L427" s="15"/>
      <c r="M427" s="15"/>
      <c r="N427" s="15"/>
      <c r="O427" s="15"/>
    </row>
    <row r="428">
      <c r="B428" s="7"/>
      <c r="K428" s="15"/>
      <c r="L428" s="15"/>
      <c r="M428" s="15"/>
      <c r="N428" s="15"/>
      <c r="O428" s="15"/>
    </row>
    <row r="429">
      <c r="B429" s="7"/>
      <c r="K429" s="15"/>
      <c r="L429" s="15"/>
      <c r="M429" s="15"/>
      <c r="N429" s="15"/>
      <c r="O429" s="15"/>
    </row>
    <row r="430">
      <c r="B430" s="7"/>
      <c r="K430" s="15"/>
      <c r="L430" s="15"/>
      <c r="M430" s="15"/>
      <c r="N430" s="15"/>
      <c r="O430" s="15"/>
    </row>
    <row r="431">
      <c r="B431" s="7"/>
      <c r="K431" s="15"/>
      <c r="L431" s="15"/>
      <c r="M431" s="15"/>
      <c r="N431" s="15"/>
      <c r="O431" s="15"/>
    </row>
    <row r="432">
      <c r="B432" s="7"/>
      <c r="K432" s="15"/>
      <c r="L432" s="15"/>
      <c r="M432" s="15"/>
      <c r="N432" s="15"/>
      <c r="O432" s="15"/>
    </row>
    <row r="433">
      <c r="B433" s="7"/>
      <c r="K433" s="15"/>
      <c r="L433" s="15"/>
      <c r="M433" s="15"/>
      <c r="N433" s="15"/>
      <c r="O433" s="15"/>
    </row>
    <row r="434">
      <c r="B434" s="7"/>
      <c r="K434" s="15"/>
      <c r="L434" s="15"/>
      <c r="M434" s="15"/>
      <c r="N434" s="15"/>
      <c r="O434" s="15"/>
    </row>
    <row r="435">
      <c r="B435" s="7"/>
      <c r="K435" s="15"/>
      <c r="L435" s="15"/>
      <c r="M435" s="15"/>
      <c r="N435" s="15"/>
      <c r="O435" s="15"/>
    </row>
    <row r="436">
      <c r="B436" s="7"/>
      <c r="K436" s="15"/>
      <c r="L436" s="15"/>
      <c r="M436" s="15"/>
      <c r="N436" s="15"/>
      <c r="O436" s="15"/>
    </row>
    <row r="437">
      <c r="B437" s="7"/>
      <c r="K437" s="15"/>
      <c r="L437" s="15"/>
      <c r="M437" s="15"/>
      <c r="N437" s="15"/>
      <c r="O437" s="15"/>
    </row>
    <row r="438">
      <c r="B438" s="7"/>
      <c r="K438" s="15"/>
      <c r="L438" s="15"/>
      <c r="M438" s="15"/>
      <c r="N438" s="15"/>
      <c r="O438" s="15"/>
    </row>
    <row r="439">
      <c r="B439" s="7"/>
      <c r="K439" s="15"/>
      <c r="L439" s="15"/>
      <c r="M439" s="15"/>
      <c r="N439" s="15"/>
      <c r="O439" s="15"/>
    </row>
    <row r="440">
      <c r="B440" s="7"/>
      <c r="K440" s="15"/>
      <c r="L440" s="15"/>
      <c r="M440" s="15"/>
      <c r="N440" s="15"/>
      <c r="O440" s="15"/>
    </row>
    <row r="441">
      <c r="B441" s="7"/>
      <c r="K441" s="15"/>
      <c r="L441" s="15"/>
      <c r="M441" s="15"/>
      <c r="N441" s="15"/>
      <c r="O441" s="15"/>
    </row>
    <row r="442">
      <c r="B442" s="7"/>
      <c r="K442" s="15"/>
      <c r="L442" s="15"/>
      <c r="M442" s="15"/>
      <c r="N442" s="15"/>
      <c r="O442" s="15"/>
    </row>
    <row r="443">
      <c r="B443" s="7"/>
      <c r="K443" s="15"/>
      <c r="L443" s="15"/>
      <c r="M443" s="15"/>
      <c r="N443" s="15"/>
      <c r="O443" s="15"/>
    </row>
    <row r="444">
      <c r="B444" s="7"/>
      <c r="K444" s="15"/>
      <c r="L444" s="15"/>
      <c r="M444" s="15"/>
      <c r="N444" s="15"/>
      <c r="O444" s="15"/>
    </row>
    <row r="445">
      <c r="B445" s="7"/>
      <c r="K445" s="15"/>
      <c r="L445" s="15"/>
      <c r="M445" s="15"/>
      <c r="N445" s="15"/>
      <c r="O445" s="15"/>
    </row>
    <row r="446">
      <c r="B446" s="7"/>
      <c r="K446" s="15"/>
      <c r="L446" s="15"/>
      <c r="M446" s="15"/>
      <c r="N446" s="15"/>
      <c r="O446" s="15"/>
    </row>
    <row r="447">
      <c r="B447" s="7"/>
      <c r="K447" s="15"/>
      <c r="L447" s="15"/>
      <c r="M447" s="15"/>
      <c r="N447" s="15"/>
      <c r="O447" s="15"/>
    </row>
    <row r="448">
      <c r="B448" s="7"/>
      <c r="K448" s="15"/>
      <c r="L448" s="15"/>
      <c r="M448" s="15"/>
      <c r="N448" s="15"/>
      <c r="O448" s="15"/>
    </row>
    <row r="449">
      <c r="B449" s="7"/>
      <c r="K449" s="15"/>
      <c r="L449" s="15"/>
      <c r="M449" s="15"/>
      <c r="N449" s="15"/>
      <c r="O449" s="15"/>
    </row>
    <row r="450">
      <c r="B450" s="7"/>
      <c r="K450" s="15"/>
      <c r="L450" s="15"/>
      <c r="M450" s="15"/>
      <c r="N450" s="15"/>
      <c r="O450" s="15"/>
    </row>
    <row r="451">
      <c r="B451" s="7"/>
      <c r="K451" s="15"/>
      <c r="L451" s="15"/>
      <c r="M451" s="15"/>
      <c r="N451" s="15"/>
      <c r="O451" s="15"/>
    </row>
    <row r="452">
      <c r="B452" s="7"/>
      <c r="K452" s="15"/>
      <c r="L452" s="15"/>
      <c r="M452" s="15"/>
      <c r="N452" s="15"/>
      <c r="O452" s="15"/>
    </row>
    <row r="453">
      <c r="B453" s="7"/>
      <c r="K453" s="15"/>
      <c r="L453" s="15"/>
      <c r="M453" s="15"/>
      <c r="N453" s="15"/>
      <c r="O453" s="15"/>
    </row>
    <row r="454">
      <c r="B454" s="7"/>
      <c r="K454" s="15"/>
      <c r="L454" s="15"/>
      <c r="M454" s="15"/>
      <c r="N454" s="15"/>
      <c r="O454" s="15"/>
    </row>
    <row r="455">
      <c r="B455" s="7"/>
      <c r="K455" s="15"/>
      <c r="L455" s="15"/>
      <c r="M455" s="15"/>
      <c r="N455" s="15"/>
      <c r="O455" s="15"/>
    </row>
    <row r="456">
      <c r="B456" s="7"/>
      <c r="K456" s="15"/>
      <c r="L456" s="15"/>
      <c r="M456" s="15"/>
      <c r="N456" s="15"/>
      <c r="O456" s="15"/>
    </row>
    <row r="457">
      <c r="B457" s="7"/>
      <c r="K457" s="15"/>
      <c r="L457" s="15"/>
      <c r="M457" s="15"/>
      <c r="N457" s="15"/>
      <c r="O457" s="15"/>
    </row>
    <row r="458">
      <c r="B458" s="7"/>
      <c r="K458" s="15"/>
      <c r="L458" s="15"/>
      <c r="M458" s="15"/>
      <c r="N458" s="15"/>
      <c r="O458" s="15"/>
    </row>
    <row r="459">
      <c r="B459" s="7"/>
      <c r="K459" s="15"/>
      <c r="L459" s="15"/>
      <c r="M459" s="15"/>
      <c r="N459" s="15"/>
      <c r="O459" s="15"/>
    </row>
    <row r="460">
      <c r="B460" s="7"/>
      <c r="K460" s="15"/>
      <c r="L460" s="15"/>
      <c r="M460" s="15"/>
      <c r="N460" s="15"/>
      <c r="O460" s="15"/>
    </row>
    <row r="461">
      <c r="B461" s="7"/>
      <c r="K461" s="15"/>
      <c r="L461" s="15"/>
      <c r="M461" s="15"/>
      <c r="N461" s="15"/>
      <c r="O461" s="15"/>
    </row>
    <row r="462">
      <c r="B462" s="7"/>
      <c r="K462" s="15"/>
      <c r="L462" s="15"/>
      <c r="M462" s="15"/>
      <c r="N462" s="15"/>
      <c r="O462" s="15"/>
    </row>
    <row r="463">
      <c r="B463" s="7"/>
      <c r="K463" s="15"/>
      <c r="L463" s="15"/>
      <c r="M463" s="15"/>
      <c r="N463" s="15"/>
      <c r="O463" s="15"/>
    </row>
    <row r="464">
      <c r="B464" s="7"/>
      <c r="K464" s="15"/>
      <c r="L464" s="15"/>
      <c r="M464" s="15"/>
      <c r="N464" s="15"/>
      <c r="O464" s="15"/>
    </row>
    <row r="465">
      <c r="B465" s="7"/>
      <c r="K465" s="15"/>
      <c r="L465" s="15"/>
      <c r="M465" s="15"/>
      <c r="N465" s="15"/>
      <c r="O465" s="15"/>
    </row>
    <row r="466">
      <c r="B466" s="7"/>
      <c r="K466" s="15"/>
      <c r="L466" s="15"/>
      <c r="M466" s="15"/>
      <c r="N466" s="15"/>
      <c r="O466" s="15"/>
    </row>
    <row r="467">
      <c r="B467" s="7"/>
      <c r="K467" s="15"/>
      <c r="L467" s="15"/>
      <c r="M467" s="15"/>
      <c r="N467" s="15"/>
      <c r="O467" s="15"/>
    </row>
    <row r="468">
      <c r="B468" s="7"/>
      <c r="K468" s="15"/>
      <c r="L468" s="15"/>
      <c r="M468" s="15"/>
      <c r="N468" s="15"/>
      <c r="O468" s="15"/>
    </row>
    <row r="469">
      <c r="B469" s="7"/>
      <c r="K469" s="15"/>
      <c r="L469" s="15"/>
      <c r="M469" s="15"/>
      <c r="N469" s="15"/>
      <c r="O469" s="15"/>
    </row>
    <row r="470">
      <c r="B470" s="7"/>
      <c r="K470" s="15"/>
      <c r="L470" s="15"/>
      <c r="M470" s="15"/>
      <c r="N470" s="15"/>
      <c r="O470" s="15"/>
    </row>
    <row r="471">
      <c r="B471" s="7"/>
      <c r="K471" s="15"/>
      <c r="L471" s="15"/>
      <c r="M471" s="15"/>
      <c r="N471" s="15"/>
      <c r="O471" s="15"/>
    </row>
    <row r="472">
      <c r="B472" s="7"/>
      <c r="K472" s="15"/>
      <c r="L472" s="15"/>
      <c r="M472" s="15"/>
      <c r="N472" s="15"/>
      <c r="O472" s="15"/>
    </row>
    <row r="473">
      <c r="B473" s="7"/>
      <c r="K473" s="15"/>
      <c r="L473" s="15"/>
      <c r="M473" s="15"/>
      <c r="N473" s="15"/>
      <c r="O473" s="15"/>
    </row>
    <row r="474">
      <c r="B474" s="7"/>
      <c r="K474" s="15"/>
      <c r="L474" s="15"/>
      <c r="M474" s="15"/>
      <c r="N474" s="15"/>
      <c r="O474" s="15"/>
    </row>
    <row r="475">
      <c r="B475" s="7"/>
      <c r="K475" s="15"/>
      <c r="L475" s="15"/>
      <c r="M475" s="15"/>
      <c r="N475" s="15"/>
      <c r="O475" s="15"/>
    </row>
    <row r="476">
      <c r="B476" s="7"/>
      <c r="K476" s="15"/>
      <c r="L476" s="15"/>
      <c r="M476" s="15"/>
      <c r="N476" s="15"/>
      <c r="O476" s="15"/>
    </row>
    <row r="477">
      <c r="B477" s="7"/>
      <c r="K477" s="15"/>
      <c r="L477" s="15"/>
      <c r="M477" s="15"/>
      <c r="N477" s="15"/>
      <c r="O477" s="15"/>
    </row>
    <row r="478">
      <c r="B478" s="7"/>
      <c r="K478" s="15"/>
      <c r="L478" s="15"/>
      <c r="M478" s="15"/>
      <c r="N478" s="15"/>
      <c r="O478" s="15"/>
    </row>
    <row r="479">
      <c r="B479" s="7"/>
      <c r="K479" s="15"/>
      <c r="L479" s="15"/>
      <c r="M479" s="15"/>
      <c r="N479" s="15"/>
      <c r="O479" s="15"/>
    </row>
    <row r="480">
      <c r="B480" s="7"/>
      <c r="K480" s="15"/>
      <c r="L480" s="15"/>
      <c r="M480" s="15"/>
      <c r="N480" s="15"/>
      <c r="O480" s="15"/>
    </row>
    <row r="481">
      <c r="B481" s="7"/>
      <c r="K481" s="15"/>
      <c r="L481" s="15"/>
      <c r="M481" s="15"/>
      <c r="N481" s="15"/>
      <c r="O481" s="15"/>
    </row>
    <row r="482">
      <c r="B482" s="7"/>
      <c r="K482" s="15"/>
      <c r="L482" s="15"/>
      <c r="M482" s="15"/>
      <c r="N482" s="15"/>
      <c r="O482" s="15"/>
    </row>
    <row r="483">
      <c r="B483" s="7"/>
      <c r="K483" s="15"/>
      <c r="L483" s="15"/>
      <c r="M483" s="15"/>
      <c r="N483" s="15"/>
      <c r="O483" s="15"/>
    </row>
    <row r="484">
      <c r="B484" s="7"/>
      <c r="K484" s="15"/>
      <c r="L484" s="15"/>
      <c r="M484" s="15"/>
      <c r="N484" s="15"/>
      <c r="O484" s="15"/>
    </row>
    <row r="485">
      <c r="B485" s="7"/>
      <c r="K485" s="15"/>
      <c r="L485" s="15"/>
      <c r="M485" s="15"/>
      <c r="N485" s="15"/>
      <c r="O485" s="15"/>
    </row>
    <row r="486">
      <c r="B486" s="7"/>
      <c r="K486" s="15"/>
      <c r="L486" s="15"/>
      <c r="M486" s="15"/>
      <c r="N486" s="15"/>
      <c r="O486" s="15"/>
    </row>
    <row r="487">
      <c r="B487" s="7"/>
      <c r="K487" s="15"/>
      <c r="L487" s="15"/>
      <c r="M487" s="15"/>
      <c r="N487" s="15"/>
      <c r="O487" s="15"/>
    </row>
    <row r="488">
      <c r="B488" s="7"/>
      <c r="K488" s="15"/>
      <c r="L488" s="15"/>
      <c r="M488" s="15"/>
      <c r="N488" s="15"/>
      <c r="O488" s="15"/>
    </row>
    <row r="489">
      <c r="B489" s="7"/>
      <c r="K489" s="15"/>
      <c r="L489" s="15"/>
      <c r="M489" s="15"/>
      <c r="N489" s="15"/>
      <c r="O489" s="15"/>
    </row>
    <row r="490">
      <c r="B490" s="7"/>
      <c r="K490" s="15"/>
      <c r="L490" s="15"/>
      <c r="M490" s="15"/>
      <c r="N490" s="15"/>
      <c r="O490" s="15"/>
    </row>
    <row r="491">
      <c r="B491" s="7"/>
      <c r="K491" s="15"/>
      <c r="L491" s="15"/>
      <c r="M491" s="15"/>
      <c r="N491" s="15"/>
      <c r="O491" s="15"/>
    </row>
    <row r="492">
      <c r="B492" s="7"/>
      <c r="K492" s="15"/>
      <c r="L492" s="15"/>
      <c r="M492" s="15"/>
      <c r="N492" s="15"/>
      <c r="O492" s="15"/>
    </row>
    <row r="493">
      <c r="B493" s="7"/>
      <c r="K493" s="15"/>
      <c r="L493" s="15"/>
      <c r="M493" s="15"/>
      <c r="N493" s="15"/>
      <c r="O493" s="15"/>
    </row>
    <row r="494">
      <c r="B494" s="7"/>
      <c r="K494" s="15"/>
      <c r="L494" s="15"/>
      <c r="M494" s="15"/>
      <c r="N494" s="15"/>
      <c r="O494" s="15"/>
    </row>
    <row r="495">
      <c r="B495" s="7"/>
      <c r="K495" s="15"/>
      <c r="L495" s="15"/>
      <c r="M495" s="15"/>
      <c r="N495" s="15"/>
      <c r="O495" s="15"/>
    </row>
    <row r="496">
      <c r="B496" s="7"/>
      <c r="K496" s="15"/>
      <c r="L496" s="15"/>
      <c r="M496" s="15"/>
      <c r="N496" s="15"/>
      <c r="O496" s="15"/>
    </row>
    <row r="497">
      <c r="B497" s="7"/>
      <c r="K497" s="15"/>
      <c r="L497" s="15"/>
      <c r="M497" s="15"/>
      <c r="N497" s="15"/>
      <c r="O497" s="15"/>
    </row>
    <row r="498">
      <c r="B498" s="7"/>
      <c r="K498" s="15"/>
      <c r="L498" s="15"/>
      <c r="M498" s="15"/>
      <c r="N498" s="15"/>
      <c r="O498" s="15"/>
    </row>
    <row r="499">
      <c r="B499" s="7"/>
      <c r="K499" s="15"/>
      <c r="L499" s="15"/>
      <c r="M499" s="15"/>
      <c r="N499" s="15"/>
      <c r="O499" s="15"/>
    </row>
    <row r="500">
      <c r="B500" s="7"/>
      <c r="K500" s="15"/>
      <c r="L500" s="15"/>
      <c r="M500" s="15"/>
      <c r="N500" s="15"/>
      <c r="O500" s="15"/>
    </row>
    <row r="501">
      <c r="B501" s="7"/>
      <c r="K501" s="15"/>
      <c r="L501" s="15"/>
      <c r="M501" s="15"/>
      <c r="N501" s="15"/>
      <c r="O501" s="15"/>
    </row>
    <row r="502">
      <c r="B502" s="7"/>
      <c r="K502" s="15"/>
      <c r="L502" s="15"/>
      <c r="M502" s="15"/>
      <c r="N502" s="15"/>
      <c r="O502" s="15"/>
    </row>
    <row r="503">
      <c r="B503" s="7"/>
      <c r="K503" s="15"/>
      <c r="L503" s="15"/>
      <c r="M503" s="15"/>
      <c r="N503" s="15"/>
      <c r="O503" s="15"/>
    </row>
    <row r="504">
      <c r="B504" s="7"/>
      <c r="K504" s="15"/>
      <c r="L504" s="15"/>
      <c r="M504" s="15"/>
      <c r="N504" s="15"/>
      <c r="O504" s="15"/>
    </row>
    <row r="505">
      <c r="B505" s="7"/>
      <c r="K505" s="15"/>
      <c r="L505" s="15"/>
      <c r="M505" s="15"/>
      <c r="N505" s="15"/>
      <c r="O505" s="15"/>
    </row>
    <row r="506">
      <c r="B506" s="7"/>
      <c r="K506" s="15"/>
      <c r="L506" s="15"/>
      <c r="M506" s="15"/>
      <c r="N506" s="15"/>
      <c r="O506" s="15"/>
    </row>
    <row r="507">
      <c r="B507" s="7"/>
      <c r="K507" s="15"/>
      <c r="L507" s="15"/>
      <c r="M507" s="15"/>
      <c r="N507" s="15"/>
      <c r="O507" s="15"/>
    </row>
    <row r="508">
      <c r="B508" s="7"/>
      <c r="K508" s="15"/>
      <c r="L508" s="15"/>
      <c r="M508" s="15"/>
      <c r="N508" s="15"/>
      <c r="O508" s="15"/>
    </row>
    <row r="509">
      <c r="B509" s="7"/>
      <c r="K509" s="15"/>
      <c r="L509" s="15"/>
      <c r="M509" s="15"/>
      <c r="N509" s="15"/>
      <c r="O509" s="15"/>
    </row>
    <row r="510">
      <c r="B510" s="7"/>
      <c r="K510" s="15"/>
      <c r="L510" s="15"/>
      <c r="M510" s="15"/>
      <c r="N510" s="15"/>
      <c r="O510" s="15"/>
    </row>
    <row r="511">
      <c r="B511" s="7"/>
      <c r="K511" s="15"/>
      <c r="L511" s="15"/>
      <c r="M511" s="15"/>
      <c r="N511" s="15"/>
      <c r="O511" s="15"/>
    </row>
    <row r="512">
      <c r="B512" s="7"/>
      <c r="K512" s="15"/>
      <c r="L512" s="15"/>
      <c r="M512" s="15"/>
      <c r="N512" s="15"/>
      <c r="O512" s="15"/>
    </row>
    <row r="513">
      <c r="B513" s="7"/>
      <c r="K513" s="15"/>
      <c r="L513" s="15"/>
      <c r="M513" s="15"/>
      <c r="N513" s="15"/>
      <c r="O513" s="15"/>
    </row>
    <row r="514">
      <c r="B514" s="7"/>
      <c r="K514" s="15"/>
      <c r="L514" s="15"/>
      <c r="M514" s="15"/>
      <c r="N514" s="15"/>
      <c r="O514" s="15"/>
    </row>
    <row r="515">
      <c r="B515" s="7"/>
      <c r="K515" s="15"/>
      <c r="L515" s="15"/>
      <c r="M515" s="15"/>
      <c r="N515" s="15"/>
      <c r="O515" s="15"/>
    </row>
    <row r="516">
      <c r="B516" s="7"/>
      <c r="K516" s="15"/>
      <c r="L516" s="15"/>
      <c r="M516" s="15"/>
      <c r="N516" s="15"/>
      <c r="O516" s="15"/>
    </row>
    <row r="517">
      <c r="B517" s="7"/>
      <c r="K517" s="15"/>
      <c r="L517" s="15"/>
      <c r="M517" s="15"/>
      <c r="N517" s="15"/>
      <c r="O517" s="15"/>
    </row>
    <row r="518">
      <c r="B518" s="7"/>
      <c r="K518" s="15"/>
      <c r="L518" s="15"/>
      <c r="M518" s="15"/>
      <c r="N518" s="15"/>
      <c r="O518" s="15"/>
    </row>
    <row r="519">
      <c r="B519" s="7"/>
      <c r="K519" s="15"/>
      <c r="L519" s="15"/>
      <c r="M519" s="15"/>
      <c r="N519" s="15"/>
      <c r="O519" s="15"/>
    </row>
    <row r="520">
      <c r="B520" s="7"/>
      <c r="K520" s="15"/>
      <c r="L520" s="15"/>
      <c r="M520" s="15"/>
      <c r="N520" s="15"/>
      <c r="O520" s="15"/>
    </row>
    <row r="521">
      <c r="B521" s="7"/>
      <c r="K521" s="15"/>
      <c r="L521" s="15"/>
      <c r="M521" s="15"/>
      <c r="N521" s="15"/>
      <c r="O521" s="15"/>
    </row>
    <row r="522">
      <c r="B522" s="7"/>
      <c r="K522" s="15"/>
      <c r="L522" s="15"/>
      <c r="M522" s="15"/>
      <c r="N522" s="15"/>
      <c r="O522" s="15"/>
    </row>
    <row r="523">
      <c r="B523" s="7"/>
      <c r="K523" s="15"/>
      <c r="L523" s="15"/>
      <c r="M523" s="15"/>
      <c r="N523" s="15"/>
      <c r="O523" s="15"/>
    </row>
    <row r="524">
      <c r="B524" s="7"/>
      <c r="K524" s="15"/>
      <c r="L524" s="15"/>
      <c r="M524" s="15"/>
      <c r="N524" s="15"/>
      <c r="O524" s="15"/>
    </row>
    <row r="525">
      <c r="B525" s="7"/>
      <c r="K525" s="15"/>
      <c r="L525" s="15"/>
      <c r="M525" s="15"/>
      <c r="N525" s="15"/>
      <c r="O525" s="15"/>
    </row>
    <row r="526">
      <c r="B526" s="7"/>
      <c r="K526" s="15"/>
      <c r="L526" s="15"/>
      <c r="M526" s="15"/>
      <c r="N526" s="15"/>
      <c r="O526" s="15"/>
    </row>
    <row r="527">
      <c r="B527" s="7"/>
      <c r="K527" s="15"/>
      <c r="L527" s="15"/>
      <c r="M527" s="15"/>
      <c r="N527" s="15"/>
      <c r="O527" s="15"/>
    </row>
    <row r="528">
      <c r="B528" s="7"/>
      <c r="K528" s="15"/>
      <c r="L528" s="15"/>
      <c r="M528" s="15"/>
      <c r="N528" s="15"/>
      <c r="O528" s="15"/>
    </row>
    <row r="529">
      <c r="B529" s="7"/>
      <c r="K529" s="15"/>
      <c r="L529" s="15"/>
      <c r="M529" s="15"/>
      <c r="N529" s="15"/>
      <c r="O529" s="15"/>
    </row>
    <row r="530">
      <c r="B530" s="7"/>
      <c r="K530" s="15"/>
      <c r="L530" s="15"/>
      <c r="M530" s="15"/>
      <c r="N530" s="15"/>
      <c r="O530" s="15"/>
    </row>
    <row r="531">
      <c r="B531" s="7"/>
      <c r="K531" s="15"/>
      <c r="L531" s="15"/>
      <c r="M531" s="15"/>
      <c r="N531" s="15"/>
      <c r="O531" s="15"/>
    </row>
    <row r="532">
      <c r="B532" s="7"/>
      <c r="K532" s="15"/>
      <c r="L532" s="15"/>
      <c r="M532" s="15"/>
      <c r="N532" s="15"/>
      <c r="O532" s="15"/>
    </row>
    <row r="533">
      <c r="B533" s="7"/>
      <c r="K533" s="15"/>
      <c r="L533" s="15"/>
      <c r="M533" s="15"/>
      <c r="N533" s="15"/>
      <c r="O533" s="15"/>
    </row>
    <row r="534">
      <c r="B534" s="7"/>
      <c r="K534" s="15"/>
      <c r="L534" s="15"/>
      <c r="M534" s="15"/>
      <c r="N534" s="15"/>
      <c r="O534" s="15"/>
    </row>
    <row r="535">
      <c r="B535" s="7"/>
      <c r="K535" s="15"/>
      <c r="L535" s="15"/>
      <c r="M535" s="15"/>
      <c r="N535" s="15"/>
      <c r="O535" s="15"/>
    </row>
    <row r="536">
      <c r="B536" s="7"/>
      <c r="K536" s="15"/>
      <c r="L536" s="15"/>
      <c r="M536" s="15"/>
      <c r="N536" s="15"/>
      <c r="O536" s="15"/>
    </row>
    <row r="537">
      <c r="B537" s="7"/>
      <c r="K537" s="15"/>
      <c r="L537" s="15"/>
      <c r="M537" s="15"/>
      <c r="N537" s="15"/>
      <c r="O537" s="15"/>
    </row>
    <row r="538">
      <c r="B538" s="7"/>
      <c r="K538" s="15"/>
      <c r="L538" s="15"/>
      <c r="M538" s="15"/>
      <c r="N538" s="15"/>
      <c r="O538" s="15"/>
    </row>
    <row r="539">
      <c r="B539" s="7"/>
      <c r="K539" s="15"/>
      <c r="L539" s="15"/>
      <c r="M539" s="15"/>
      <c r="N539" s="15"/>
      <c r="O539" s="15"/>
    </row>
    <row r="540">
      <c r="B540" s="7"/>
      <c r="K540" s="15"/>
      <c r="L540" s="15"/>
      <c r="M540" s="15"/>
      <c r="N540" s="15"/>
      <c r="O540" s="15"/>
    </row>
    <row r="541">
      <c r="B541" s="7"/>
      <c r="K541" s="15"/>
      <c r="L541" s="15"/>
      <c r="M541" s="15"/>
      <c r="N541" s="15"/>
      <c r="O541" s="15"/>
    </row>
    <row r="542">
      <c r="B542" s="7"/>
      <c r="K542" s="15"/>
      <c r="L542" s="15"/>
      <c r="M542" s="15"/>
      <c r="N542" s="15"/>
      <c r="O542" s="15"/>
    </row>
    <row r="543">
      <c r="B543" s="7"/>
      <c r="K543" s="15"/>
      <c r="L543" s="15"/>
      <c r="M543" s="15"/>
      <c r="N543" s="15"/>
      <c r="O543" s="15"/>
    </row>
    <row r="544">
      <c r="B544" s="7"/>
      <c r="K544" s="15"/>
      <c r="L544" s="15"/>
      <c r="M544" s="15"/>
      <c r="N544" s="15"/>
      <c r="O544" s="15"/>
    </row>
    <row r="545">
      <c r="B545" s="7"/>
      <c r="K545" s="15"/>
      <c r="L545" s="15"/>
      <c r="M545" s="15"/>
      <c r="N545" s="15"/>
      <c r="O545" s="15"/>
    </row>
    <row r="546">
      <c r="B546" s="7"/>
      <c r="K546" s="15"/>
      <c r="L546" s="15"/>
      <c r="M546" s="15"/>
      <c r="N546" s="15"/>
      <c r="O546" s="15"/>
    </row>
    <row r="547">
      <c r="B547" s="7"/>
      <c r="K547" s="15"/>
      <c r="L547" s="15"/>
      <c r="M547" s="15"/>
      <c r="N547" s="15"/>
      <c r="O547" s="15"/>
    </row>
    <row r="548">
      <c r="B548" s="7"/>
      <c r="K548" s="15"/>
      <c r="L548" s="15"/>
      <c r="M548" s="15"/>
      <c r="N548" s="15"/>
      <c r="O548" s="15"/>
    </row>
    <row r="549">
      <c r="B549" s="7"/>
      <c r="K549" s="15"/>
      <c r="L549" s="15"/>
      <c r="M549" s="15"/>
      <c r="N549" s="15"/>
      <c r="O549" s="15"/>
    </row>
    <row r="550">
      <c r="B550" s="7"/>
      <c r="K550" s="15"/>
      <c r="L550" s="15"/>
      <c r="M550" s="15"/>
      <c r="N550" s="15"/>
      <c r="O550" s="15"/>
    </row>
    <row r="551">
      <c r="B551" s="7"/>
      <c r="K551" s="15"/>
      <c r="L551" s="15"/>
      <c r="M551" s="15"/>
      <c r="N551" s="15"/>
      <c r="O551" s="15"/>
    </row>
    <row r="552">
      <c r="B552" s="7"/>
      <c r="K552" s="15"/>
      <c r="L552" s="15"/>
      <c r="M552" s="15"/>
      <c r="N552" s="15"/>
      <c r="O552" s="15"/>
    </row>
    <row r="553">
      <c r="B553" s="7"/>
      <c r="K553" s="15"/>
      <c r="L553" s="15"/>
      <c r="M553" s="15"/>
      <c r="N553" s="15"/>
      <c r="O553" s="15"/>
    </row>
    <row r="554">
      <c r="B554" s="7"/>
      <c r="K554" s="15"/>
      <c r="L554" s="15"/>
      <c r="M554" s="15"/>
      <c r="N554" s="15"/>
      <c r="O554" s="15"/>
    </row>
    <row r="555">
      <c r="B555" s="7"/>
      <c r="K555" s="15"/>
      <c r="L555" s="15"/>
      <c r="M555" s="15"/>
      <c r="N555" s="15"/>
      <c r="O555" s="15"/>
    </row>
    <row r="556">
      <c r="B556" s="7"/>
      <c r="K556" s="15"/>
      <c r="L556" s="15"/>
      <c r="M556" s="15"/>
      <c r="N556" s="15"/>
      <c r="O556" s="15"/>
    </row>
    <row r="557">
      <c r="B557" s="7"/>
      <c r="K557" s="15"/>
      <c r="L557" s="15"/>
      <c r="M557" s="15"/>
      <c r="N557" s="15"/>
      <c r="O557" s="15"/>
    </row>
    <row r="558">
      <c r="B558" s="7"/>
      <c r="K558" s="15"/>
      <c r="L558" s="15"/>
      <c r="M558" s="15"/>
      <c r="N558" s="15"/>
      <c r="O558" s="15"/>
    </row>
    <row r="559">
      <c r="B559" s="7"/>
      <c r="K559" s="15"/>
      <c r="L559" s="15"/>
      <c r="M559" s="15"/>
      <c r="N559" s="15"/>
      <c r="O559" s="15"/>
    </row>
    <row r="560">
      <c r="B560" s="7"/>
      <c r="K560" s="15"/>
      <c r="L560" s="15"/>
      <c r="M560" s="15"/>
      <c r="N560" s="15"/>
      <c r="O560" s="15"/>
    </row>
    <row r="561">
      <c r="B561" s="7"/>
      <c r="K561" s="15"/>
      <c r="L561" s="15"/>
      <c r="M561" s="15"/>
      <c r="N561" s="15"/>
      <c r="O561" s="15"/>
    </row>
    <row r="562">
      <c r="B562" s="7"/>
      <c r="K562" s="15"/>
      <c r="L562" s="15"/>
      <c r="M562" s="15"/>
      <c r="N562" s="15"/>
      <c r="O562" s="15"/>
    </row>
    <row r="563">
      <c r="B563" s="7"/>
      <c r="K563" s="15"/>
      <c r="L563" s="15"/>
      <c r="M563" s="15"/>
      <c r="N563" s="15"/>
      <c r="O563" s="15"/>
    </row>
    <row r="564">
      <c r="B564" s="7"/>
      <c r="K564" s="15"/>
      <c r="L564" s="15"/>
      <c r="M564" s="15"/>
      <c r="N564" s="15"/>
      <c r="O564" s="15"/>
    </row>
    <row r="565">
      <c r="B565" s="7"/>
      <c r="K565" s="15"/>
      <c r="L565" s="15"/>
      <c r="M565" s="15"/>
      <c r="N565" s="15"/>
      <c r="O565" s="15"/>
    </row>
    <row r="566">
      <c r="B566" s="7"/>
      <c r="K566" s="15"/>
      <c r="L566" s="15"/>
      <c r="M566" s="15"/>
      <c r="N566" s="15"/>
      <c r="O566" s="15"/>
    </row>
    <row r="567">
      <c r="B567" s="7"/>
      <c r="K567" s="15"/>
      <c r="L567" s="15"/>
      <c r="M567" s="15"/>
      <c r="N567" s="15"/>
      <c r="O567" s="15"/>
    </row>
    <row r="568">
      <c r="B568" s="7"/>
      <c r="K568" s="15"/>
      <c r="L568" s="15"/>
      <c r="M568" s="15"/>
      <c r="N568" s="15"/>
      <c r="O568" s="15"/>
    </row>
    <row r="569">
      <c r="B569" s="7"/>
      <c r="K569" s="15"/>
      <c r="L569" s="15"/>
      <c r="M569" s="15"/>
      <c r="N569" s="15"/>
      <c r="O569" s="15"/>
    </row>
    <row r="570">
      <c r="B570" s="7"/>
      <c r="K570" s="15"/>
      <c r="L570" s="15"/>
      <c r="M570" s="15"/>
      <c r="N570" s="15"/>
      <c r="O570" s="15"/>
    </row>
    <row r="571">
      <c r="B571" s="7"/>
      <c r="K571" s="15"/>
      <c r="L571" s="15"/>
      <c r="M571" s="15"/>
      <c r="N571" s="15"/>
      <c r="O571" s="15"/>
    </row>
    <row r="572">
      <c r="B572" s="7"/>
      <c r="K572" s="15"/>
      <c r="L572" s="15"/>
      <c r="M572" s="15"/>
      <c r="N572" s="15"/>
      <c r="O572" s="15"/>
    </row>
    <row r="573">
      <c r="B573" s="7"/>
      <c r="K573" s="15"/>
      <c r="L573" s="15"/>
      <c r="M573" s="15"/>
      <c r="N573" s="15"/>
      <c r="O573" s="15"/>
    </row>
    <row r="574">
      <c r="B574" s="7"/>
      <c r="K574" s="15"/>
      <c r="L574" s="15"/>
      <c r="M574" s="15"/>
      <c r="N574" s="15"/>
      <c r="O574" s="15"/>
    </row>
    <row r="575">
      <c r="B575" s="7"/>
      <c r="K575" s="15"/>
      <c r="L575" s="15"/>
      <c r="M575" s="15"/>
      <c r="N575" s="15"/>
      <c r="O575" s="15"/>
    </row>
    <row r="576">
      <c r="B576" s="7"/>
      <c r="K576" s="15"/>
      <c r="L576" s="15"/>
      <c r="M576" s="15"/>
      <c r="N576" s="15"/>
      <c r="O576" s="15"/>
    </row>
    <row r="577">
      <c r="B577" s="7"/>
      <c r="K577" s="15"/>
      <c r="L577" s="15"/>
      <c r="M577" s="15"/>
      <c r="N577" s="15"/>
      <c r="O577" s="15"/>
    </row>
    <row r="578">
      <c r="B578" s="7"/>
      <c r="K578" s="15"/>
      <c r="L578" s="15"/>
      <c r="M578" s="15"/>
      <c r="N578" s="15"/>
      <c r="O578" s="15"/>
    </row>
    <row r="579">
      <c r="B579" s="7"/>
      <c r="K579" s="15"/>
      <c r="L579" s="15"/>
      <c r="M579" s="15"/>
      <c r="N579" s="15"/>
      <c r="O579" s="15"/>
    </row>
    <row r="580">
      <c r="B580" s="7"/>
      <c r="K580" s="15"/>
      <c r="L580" s="15"/>
      <c r="M580" s="15"/>
      <c r="N580" s="15"/>
      <c r="O580" s="15"/>
    </row>
    <row r="581">
      <c r="B581" s="7"/>
      <c r="K581" s="15"/>
      <c r="L581" s="15"/>
      <c r="M581" s="15"/>
      <c r="N581" s="15"/>
      <c r="O581" s="15"/>
    </row>
    <row r="582">
      <c r="B582" s="7"/>
      <c r="K582" s="15"/>
      <c r="L582" s="15"/>
      <c r="M582" s="15"/>
      <c r="N582" s="15"/>
      <c r="O582" s="15"/>
    </row>
    <row r="583">
      <c r="B583" s="7"/>
      <c r="K583" s="15"/>
      <c r="L583" s="15"/>
      <c r="M583" s="15"/>
      <c r="N583" s="15"/>
      <c r="O583" s="15"/>
    </row>
    <row r="584">
      <c r="B584" s="7"/>
      <c r="K584" s="15"/>
      <c r="L584" s="15"/>
      <c r="M584" s="15"/>
      <c r="N584" s="15"/>
      <c r="O584" s="15"/>
    </row>
    <row r="585">
      <c r="B585" s="7"/>
      <c r="K585" s="15"/>
      <c r="L585" s="15"/>
      <c r="M585" s="15"/>
      <c r="N585" s="15"/>
      <c r="O585" s="15"/>
    </row>
    <row r="586">
      <c r="B586" s="7"/>
      <c r="K586" s="15"/>
      <c r="L586" s="15"/>
      <c r="M586" s="15"/>
      <c r="N586" s="15"/>
      <c r="O586" s="15"/>
    </row>
    <row r="587">
      <c r="B587" s="7"/>
      <c r="K587" s="15"/>
      <c r="L587" s="15"/>
      <c r="M587" s="15"/>
      <c r="N587" s="15"/>
      <c r="O587" s="15"/>
    </row>
    <row r="588">
      <c r="B588" s="7"/>
      <c r="K588" s="15"/>
      <c r="L588" s="15"/>
      <c r="M588" s="15"/>
      <c r="N588" s="15"/>
      <c r="O588" s="15"/>
    </row>
    <row r="589">
      <c r="B589" s="7"/>
      <c r="K589" s="15"/>
      <c r="L589" s="15"/>
      <c r="M589" s="15"/>
      <c r="N589" s="15"/>
      <c r="O589" s="15"/>
    </row>
    <row r="590">
      <c r="B590" s="7"/>
      <c r="K590" s="15"/>
      <c r="L590" s="15"/>
      <c r="M590" s="15"/>
      <c r="N590" s="15"/>
      <c r="O590" s="15"/>
    </row>
    <row r="591">
      <c r="B591" s="7"/>
      <c r="K591" s="15"/>
      <c r="L591" s="15"/>
      <c r="M591" s="15"/>
      <c r="N591" s="15"/>
      <c r="O591" s="15"/>
    </row>
    <row r="592">
      <c r="B592" s="7"/>
      <c r="K592" s="15"/>
      <c r="L592" s="15"/>
      <c r="M592" s="15"/>
      <c r="N592" s="15"/>
      <c r="O592" s="15"/>
    </row>
    <row r="593">
      <c r="B593" s="7"/>
      <c r="K593" s="15"/>
      <c r="L593" s="15"/>
      <c r="M593" s="15"/>
      <c r="N593" s="15"/>
      <c r="O593" s="15"/>
    </row>
    <row r="594">
      <c r="B594" s="7"/>
      <c r="K594" s="15"/>
      <c r="L594" s="15"/>
      <c r="M594" s="15"/>
      <c r="N594" s="15"/>
      <c r="O594" s="15"/>
    </row>
    <row r="595">
      <c r="B595" s="7"/>
      <c r="K595" s="15"/>
      <c r="L595" s="15"/>
      <c r="M595" s="15"/>
      <c r="N595" s="15"/>
      <c r="O595" s="15"/>
    </row>
    <row r="596">
      <c r="B596" s="7"/>
      <c r="K596" s="15"/>
      <c r="L596" s="15"/>
      <c r="M596" s="15"/>
      <c r="N596" s="15"/>
      <c r="O596" s="15"/>
    </row>
    <row r="597">
      <c r="B597" s="7"/>
      <c r="K597" s="15"/>
      <c r="L597" s="15"/>
      <c r="M597" s="15"/>
      <c r="N597" s="15"/>
      <c r="O597" s="15"/>
    </row>
    <row r="598">
      <c r="B598" s="7"/>
      <c r="K598" s="15"/>
      <c r="L598" s="15"/>
      <c r="M598" s="15"/>
      <c r="N598" s="15"/>
      <c r="O598" s="15"/>
    </row>
    <row r="599">
      <c r="B599" s="7"/>
      <c r="K599" s="15"/>
      <c r="L599" s="15"/>
      <c r="M599" s="15"/>
      <c r="N599" s="15"/>
      <c r="O599" s="15"/>
    </row>
    <row r="600">
      <c r="B600" s="7"/>
      <c r="K600" s="15"/>
      <c r="L600" s="15"/>
      <c r="M600" s="15"/>
      <c r="N600" s="15"/>
      <c r="O600" s="15"/>
    </row>
    <row r="601">
      <c r="B601" s="7"/>
      <c r="K601" s="15"/>
      <c r="L601" s="15"/>
      <c r="M601" s="15"/>
      <c r="N601" s="15"/>
      <c r="O601" s="15"/>
    </row>
    <row r="602">
      <c r="B602" s="7"/>
      <c r="K602" s="15"/>
      <c r="L602" s="15"/>
      <c r="M602" s="15"/>
      <c r="N602" s="15"/>
      <c r="O602" s="15"/>
    </row>
    <row r="603">
      <c r="B603" s="7"/>
      <c r="K603" s="15"/>
      <c r="L603" s="15"/>
      <c r="M603" s="15"/>
      <c r="N603" s="15"/>
      <c r="O603" s="15"/>
    </row>
    <row r="604">
      <c r="B604" s="7"/>
      <c r="K604" s="15"/>
      <c r="L604" s="15"/>
      <c r="M604" s="15"/>
      <c r="N604" s="15"/>
      <c r="O604" s="15"/>
    </row>
    <row r="605">
      <c r="B605" s="7"/>
      <c r="K605" s="15"/>
      <c r="L605" s="15"/>
      <c r="M605" s="15"/>
      <c r="N605" s="15"/>
      <c r="O605" s="15"/>
    </row>
    <row r="606">
      <c r="B606" s="7"/>
      <c r="K606" s="15"/>
      <c r="L606" s="15"/>
      <c r="M606" s="15"/>
      <c r="N606" s="15"/>
      <c r="O606" s="15"/>
    </row>
    <row r="607">
      <c r="B607" s="7"/>
      <c r="K607" s="15"/>
      <c r="L607" s="15"/>
      <c r="M607" s="15"/>
      <c r="N607" s="15"/>
      <c r="O607" s="15"/>
    </row>
    <row r="608">
      <c r="B608" s="7"/>
      <c r="K608" s="15"/>
      <c r="L608" s="15"/>
      <c r="M608" s="15"/>
      <c r="N608" s="15"/>
      <c r="O608" s="15"/>
    </row>
    <row r="609">
      <c r="B609" s="7"/>
      <c r="K609" s="15"/>
      <c r="L609" s="15"/>
      <c r="M609" s="15"/>
      <c r="N609" s="15"/>
      <c r="O609" s="15"/>
    </row>
    <row r="610">
      <c r="B610" s="7"/>
      <c r="K610" s="15"/>
      <c r="L610" s="15"/>
      <c r="M610" s="15"/>
      <c r="N610" s="15"/>
      <c r="O610" s="15"/>
    </row>
    <row r="611">
      <c r="B611" s="7"/>
      <c r="K611" s="15"/>
      <c r="L611" s="15"/>
      <c r="M611" s="15"/>
      <c r="N611" s="15"/>
      <c r="O611" s="15"/>
    </row>
    <row r="612">
      <c r="B612" s="7"/>
      <c r="K612" s="15"/>
      <c r="L612" s="15"/>
      <c r="M612" s="15"/>
      <c r="N612" s="15"/>
      <c r="O612" s="15"/>
    </row>
    <row r="613">
      <c r="B613" s="7"/>
      <c r="K613" s="15"/>
      <c r="L613" s="15"/>
      <c r="M613" s="15"/>
      <c r="N613" s="15"/>
      <c r="O613" s="15"/>
    </row>
    <row r="614">
      <c r="B614" s="7"/>
      <c r="K614" s="15"/>
      <c r="L614" s="15"/>
      <c r="M614" s="15"/>
      <c r="N614" s="15"/>
      <c r="O614" s="15"/>
    </row>
    <row r="615">
      <c r="B615" s="7"/>
      <c r="K615" s="15"/>
      <c r="L615" s="15"/>
      <c r="M615" s="15"/>
      <c r="N615" s="15"/>
      <c r="O615" s="15"/>
    </row>
    <row r="616">
      <c r="B616" s="7"/>
      <c r="K616" s="15"/>
      <c r="L616" s="15"/>
      <c r="M616" s="15"/>
      <c r="N616" s="15"/>
      <c r="O616" s="15"/>
    </row>
    <row r="617">
      <c r="B617" s="7"/>
      <c r="K617" s="15"/>
      <c r="L617" s="15"/>
      <c r="M617" s="15"/>
      <c r="N617" s="15"/>
      <c r="O617" s="15"/>
    </row>
    <row r="618">
      <c r="B618" s="7"/>
      <c r="K618" s="15"/>
      <c r="L618" s="15"/>
      <c r="M618" s="15"/>
      <c r="N618" s="15"/>
      <c r="O618" s="15"/>
    </row>
    <row r="619">
      <c r="B619" s="7"/>
      <c r="K619" s="15"/>
      <c r="L619" s="15"/>
      <c r="M619" s="15"/>
      <c r="N619" s="15"/>
      <c r="O619" s="15"/>
    </row>
    <row r="620">
      <c r="B620" s="7"/>
      <c r="K620" s="15"/>
      <c r="L620" s="15"/>
      <c r="M620" s="15"/>
      <c r="N620" s="15"/>
      <c r="O620" s="15"/>
    </row>
    <row r="621">
      <c r="B621" s="7"/>
      <c r="K621" s="15"/>
      <c r="L621" s="15"/>
      <c r="M621" s="15"/>
      <c r="N621" s="15"/>
      <c r="O621" s="15"/>
    </row>
    <row r="622">
      <c r="B622" s="7"/>
      <c r="K622" s="15"/>
      <c r="L622" s="15"/>
      <c r="M622" s="15"/>
      <c r="N622" s="15"/>
      <c r="O622" s="15"/>
    </row>
    <row r="623">
      <c r="B623" s="7"/>
      <c r="K623" s="15"/>
      <c r="L623" s="15"/>
      <c r="M623" s="15"/>
      <c r="N623" s="15"/>
      <c r="O623" s="15"/>
    </row>
    <row r="624">
      <c r="B624" s="7"/>
      <c r="K624" s="15"/>
      <c r="L624" s="15"/>
      <c r="M624" s="15"/>
      <c r="N624" s="15"/>
      <c r="O624" s="15"/>
    </row>
    <row r="625">
      <c r="B625" s="7"/>
      <c r="K625" s="15"/>
      <c r="L625" s="15"/>
      <c r="M625" s="15"/>
      <c r="N625" s="15"/>
      <c r="O625" s="15"/>
    </row>
    <row r="626">
      <c r="B626" s="7"/>
      <c r="K626" s="15"/>
      <c r="L626" s="15"/>
      <c r="M626" s="15"/>
      <c r="N626" s="15"/>
      <c r="O626" s="15"/>
    </row>
    <row r="627">
      <c r="B627" s="7"/>
      <c r="K627" s="15"/>
      <c r="L627" s="15"/>
      <c r="M627" s="15"/>
      <c r="N627" s="15"/>
      <c r="O627" s="15"/>
    </row>
    <row r="628">
      <c r="B628" s="7"/>
      <c r="K628" s="15"/>
      <c r="L628" s="15"/>
      <c r="M628" s="15"/>
      <c r="N628" s="15"/>
      <c r="O628" s="15"/>
    </row>
    <row r="629">
      <c r="B629" s="7"/>
      <c r="K629" s="15"/>
      <c r="L629" s="15"/>
      <c r="M629" s="15"/>
      <c r="N629" s="15"/>
      <c r="O629" s="15"/>
    </row>
    <row r="630">
      <c r="B630" s="7"/>
      <c r="K630" s="15"/>
      <c r="L630" s="15"/>
      <c r="M630" s="15"/>
      <c r="N630" s="15"/>
      <c r="O630" s="15"/>
    </row>
    <row r="631">
      <c r="B631" s="7"/>
      <c r="K631" s="15"/>
      <c r="L631" s="15"/>
      <c r="M631" s="15"/>
      <c r="N631" s="15"/>
      <c r="O631" s="15"/>
    </row>
    <row r="632">
      <c r="B632" s="7"/>
      <c r="K632" s="15"/>
      <c r="L632" s="15"/>
      <c r="M632" s="15"/>
      <c r="N632" s="15"/>
      <c r="O632" s="15"/>
    </row>
    <row r="633">
      <c r="B633" s="7"/>
      <c r="K633" s="15"/>
      <c r="L633" s="15"/>
      <c r="M633" s="15"/>
      <c r="N633" s="15"/>
      <c r="O633" s="15"/>
    </row>
    <row r="634">
      <c r="B634" s="7"/>
      <c r="K634" s="15"/>
      <c r="L634" s="15"/>
      <c r="M634" s="15"/>
      <c r="N634" s="15"/>
      <c r="O634" s="15"/>
    </row>
    <row r="635">
      <c r="B635" s="7"/>
      <c r="K635" s="15"/>
      <c r="L635" s="15"/>
      <c r="M635" s="15"/>
      <c r="N635" s="15"/>
      <c r="O635" s="15"/>
    </row>
    <row r="636">
      <c r="B636" s="7"/>
      <c r="K636" s="15"/>
      <c r="L636" s="15"/>
      <c r="M636" s="15"/>
      <c r="N636" s="15"/>
      <c r="O636" s="15"/>
    </row>
    <row r="637">
      <c r="B637" s="7"/>
      <c r="K637" s="15"/>
      <c r="L637" s="15"/>
      <c r="M637" s="15"/>
      <c r="N637" s="15"/>
      <c r="O637" s="15"/>
    </row>
    <row r="638">
      <c r="B638" s="7"/>
      <c r="K638" s="15"/>
      <c r="L638" s="15"/>
      <c r="M638" s="15"/>
      <c r="N638" s="15"/>
      <c r="O638" s="15"/>
    </row>
    <row r="639">
      <c r="B639" s="7"/>
      <c r="K639" s="15"/>
      <c r="L639" s="15"/>
      <c r="M639" s="15"/>
      <c r="N639" s="15"/>
      <c r="O639" s="15"/>
    </row>
    <row r="640">
      <c r="B640" s="7"/>
      <c r="K640" s="15"/>
      <c r="L640" s="15"/>
      <c r="M640" s="15"/>
      <c r="N640" s="15"/>
      <c r="O640" s="15"/>
    </row>
    <row r="641">
      <c r="B641" s="7"/>
      <c r="K641" s="15"/>
      <c r="L641" s="15"/>
      <c r="M641" s="15"/>
      <c r="N641" s="15"/>
      <c r="O641" s="15"/>
    </row>
    <row r="642">
      <c r="B642" s="7"/>
      <c r="K642" s="15"/>
      <c r="L642" s="15"/>
      <c r="M642" s="15"/>
      <c r="N642" s="15"/>
      <c r="O642" s="15"/>
    </row>
    <row r="643">
      <c r="B643" s="7"/>
      <c r="K643" s="15"/>
      <c r="L643" s="15"/>
      <c r="M643" s="15"/>
      <c r="N643" s="15"/>
      <c r="O643" s="15"/>
    </row>
    <row r="644">
      <c r="B644" s="7"/>
      <c r="K644" s="15"/>
      <c r="L644" s="15"/>
      <c r="M644" s="15"/>
      <c r="N644" s="15"/>
      <c r="O644" s="15"/>
    </row>
    <row r="645">
      <c r="B645" s="7"/>
      <c r="K645" s="15"/>
      <c r="L645" s="15"/>
      <c r="M645" s="15"/>
      <c r="N645" s="15"/>
      <c r="O645" s="15"/>
    </row>
    <row r="646">
      <c r="B646" s="7"/>
      <c r="K646" s="15"/>
      <c r="L646" s="15"/>
      <c r="M646" s="15"/>
      <c r="N646" s="15"/>
      <c r="O646" s="15"/>
    </row>
    <row r="647">
      <c r="B647" s="7"/>
      <c r="K647" s="15"/>
      <c r="L647" s="15"/>
      <c r="M647" s="15"/>
      <c r="N647" s="15"/>
      <c r="O647" s="15"/>
    </row>
    <row r="648">
      <c r="B648" s="7"/>
      <c r="K648" s="15"/>
      <c r="L648" s="15"/>
      <c r="M648" s="15"/>
      <c r="N648" s="15"/>
      <c r="O648" s="15"/>
    </row>
    <row r="649">
      <c r="B649" s="7"/>
      <c r="K649" s="15"/>
      <c r="L649" s="15"/>
      <c r="M649" s="15"/>
      <c r="N649" s="15"/>
      <c r="O649" s="15"/>
    </row>
    <row r="650">
      <c r="B650" s="7"/>
      <c r="K650" s="15"/>
      <c r="L650" s="15"/>
      <c r="M650" s="15"/>
      <c r="N650" s="15"/>
      <c r="O650" s="15"/>
    </row>
    <row r="651">
      <c r="B651" s="7"/>
      <c r="K651" s="15"/>
      <c r="L651" s="15"/>
      <c r="M651" s="15"/>
      <c r="N651" s="15"/>
      <c r="O651" s="15"/>
    </row>
    <row r="652">
      <c r="B652" s="7"/>
      <c r="K652" s="15"/>
      <c r="L652" s="15"/>
      <c r="M652" s="15"/>
      <c r="N652" s="15"/>
      <c r="O652" s="15"/>
    </row>
    <row r="653">
      <c r="B653" s="7"/>
      <c r="K653" s="15"/>
      <c r="L653" s="15"/>
      <c r="M653" s="15"/>
      <c r="N653" s="15"/>
      <c r="O653" s="15"/>
    </row>
    <row r="654">
      <c r="B654" s="7"/>
      <c r="K654" s="15"/>
      <c r="L654" s="15"/>
      <c r="M654" s="15"/>
      <c r="N654" s="15"/>
      <c r="O654" s="15"/>
    </row>
    <row r="655">
      <c r="B655" s="7"/>
      <c r="K655" s="15"/>
      <c r="L655" s="15"/>
      <c r="M655" s="15"/>
      <c r="N655" s="15"/>
      <c r="O655" s="15"/>
    </row>
    <row r="656">
      <c r="B656" s="7"/>
      <c r="K656" s="15"/>
      <c r="L656" s="15"/>
      <c r="M656" s="15"/>
      <c r="N656" s="15"/>
      <c r="O656" s="15"/>
    </row>
    <row r="657">
      <c r="B657" s="7"/>
      <c r="K657" s="15"/>
      <c r="L657" s="15"/>
      <c r="M657" s="15"/>
      <c r="N657" s="15"/>
      <c r="O657" s="15"/>
    </row>
    <row r="658">
      <c r="B658" s="7"/>
      <c r="K658" s="15"/>
      <c r="L658" s="15"/>
      <c r="M658" s="15"/>
      <c r="N658" s="15"/>
      <c r="O658" s="15"/>
    </row>
    <row r="659">
      <c r="B659" s="7"/>
      <c r="K659" s="15"/>
      <c r="L659" s="15"/>
      <c r="M659" s="15"/>
      <c r="N659" s="15"/>
      <c r="O659" s="15"/>
    </row>
    <row r="660">
      <c r="B660" s="7"/>
      <c r="K660" s="15"/>
      <c r="L660" s="15"/>
      <c r="M660" s="15"/>
      <c r="N660" s="15"/>
      <c r="O660" s="15"/>
    </row>
    <row r="661">
      <c r="B661" s="7"/>
      <c r="K661" s="15"/>
      <c r="L661" s="15"/>
      <c r="M661" s="15"/>
      <c r="N661" s="15"/>
      <c r="O661" s="15"/>
    </row>
    <row r="662">
      <c r="B662" s="7"/>
      <c r="K662" s="15"/>
      <c r="L662" s="15"/>
      <c r="M662" s="15"/>
      <c r="N662" s="15"/>
      <c r="O662" s="15"/>
    </row>
    <row r="663">
      <c r="B663" s="7"/>
      <c r="K663" s="15"/>
      <c r="L663" s="15"/>
      <c r="M663" s="15"/>
      <c r="N663" s="15"/>
      <c r="O663" s="15"/>
    </row>
    <row r="664">
      <c r="B664" s="7"/>
      <c r="K664" s="15"/>
      <c r="L664" s="15"/>
      <c r="M664" s="15"/>
      <c r="N664" s="15"/>
      <c r="O664" s="15"/>
    </row>
    <row r="665">
      <c r="B665" s="7"/>
      <c r="K665" s="15"/>
      <c r="L665" s="15"/>
      <c r="M665" s="15"/>
      <c r="N665" s="15"/>
      <c r="O665" s="15"/>
    </row>
    <row r="666">
      <c r="B666" s="7"/>
      <c r="K666" s="15"/>
      <c r="L666" s="15"/>
      <c r="M666" s="15"/>
      <c r="N666" s="15"/>
      <c r="O666" s="15"/>
    </row>
    <row r="667">
      <c r="B667" s="7"/>
      <c r="K667" s="15"/>
      <c r="L667" s="15"/>
      <c r="M667" s="15"/>
      <c r="N667" s="15"/>
      <c r="O667" s="15"/>
    </row>
    <row r="668">
      <c r="B668" s="7"/>
      <c r="K668" s="15"/>
      <c r="L668" s="15"/>
      <c r="M668" s="15"/>
      <c r="N668" s="15"/>
      <c r="O668" s="15"/>
    </row>
    <row r="669">
      <c r="B669" s="7"/>
      <c r="K669" s="15"/>
      <c r="L669" s="15"/>
      <c r="M669" s="15"/>
      <c r="N669" s="15"/>
      <c r="O669" s="15"/>
    </row>
    <row r="670">
      <c r="B670" s="7"/>
      <c r="K670" s="15"/>
      <c r="L670" s="15"/>
      <c r="M670" s="15"/>
      <c r="N670" s="15"/>
      <c r="O670" s="15"/>
    </row>
    <row r="671">
      <c r="B671" s="7"/>
      <c r="K671" s="15"/>
      <c r="L671" s="15"/>
      <c r="M671" s="15"/>
      <c r="N671" s="15"/>
      <c r="O671" s="15"/>
    </row>
    <row r="672">
      <c r="B672" s="7"/>
      <c r="K672" s="15"/>
      <c r="L672" s="15"/>
      <c r="M672" s="15"/>
      <c r="N672" s="15"/>
      <c r="O672" s="15"/>
    </row>
    <row r="673">
      <c r="B673" s="7"/>
      <c r="K673" s="15"/>
      <c r="L673" s="15"/>
      <c r="M673" s="15"/>
      <c r="N673" s="15"/>
      <c r="O673" s="15"/>
    </row>
    <row r="674">
      <c r="B674" s="7"/>
      <c r="K674" s="15"/>
      <c r="L674" s="15"/>
      <c r="M674" s="15"/>
      <c r="N674" s="15"/>
      <c r="O674" s="15"/>
    </row>
    <row r="675">
      <c r="B675" s="7"/>
      <c r="K675" s="15"/>
      <c r="L675" s="15"/>
      <c r="M675" s="15"/>
      <c r="N675" s="15"/>
      <c r="O675" s="15"/>
    </row>
    <row r="676">
      <c r="B676" s="7"/>
      <c r="K676" s="15"/>
      <c r="L676" s="15"/>
      <c r="M676" s="15"/>
      <c r="N676" s="15"/>
      <c r="O676" s="15"/>
    </row>
    <row r="677">
      <c r="B677" s="7"/>
      <c r="K677" s="15"/>
      <c r="L677" s="15"/>
      <c r="M677" s="15"/>
      <c r="N677" s="15"/>
      <c r="O677" s="15"/>
    </row>
    <row r="678">
      <c r="B678" s="7"/>
      <c r="K678" s="15"/>
      <c r="L678" s="15"/>
      <c r="M678" s="15"/>
      <c r="N678" s="15"/>
      <c r="O678" s="15"/>
    </row>
    <row r="679">
      <c r="B679" s="7"/>
      <c r="K679" s="15"/>
      <c r="L679" s="15"/>
      <c r="M679" s="15"/>
      <c r="N679" s="15"/>
      <c r="O679" s="15"/>
    </row>
    <row r="680">
      <c r="B680" s="7"/>
      <c r="K680" s="15"/>
      <c r="L680" s="15"/>
      <c r="M680" s="15"/>
      <c r="N680" s="15"/>
      <c r="O680" s="15"/>
    </row>
    <row r="681">
      <c r="B681" s="7"/>
      <c r="K681" s="15"/>
      <c r="L681" s="15"/>
      <c r="M681" s="15"/>
      <c r="N681" s="15"/>
      <c r="O681" s="15"/>
    </row>
    <row r="682">
      <c r="B682" s="7"/>
      <c r="K682" s="15"/>
      <c r="L682" s="15"/>
      <c r="M682" s="15"/>
      <c r="N682" s="15"/>
      <c r="O682" s="15"/>
    </row>
    <row r="683">
      <c r="B683" s="7"/>
      <c r="K683" s="15"/>
      <c r="L683" s="15"/>
      <c r="M683" s="15"/>
      <c r="N683" s="15"/>
      <c r="O683" s="15"/>
    </row>
    <row r="684">
      <c r="B684" s="7"/>
      <c r="K684" s="15"/>
      <c r="L684" s="15"/>
      <c r="M684" s="15"/>
      <c r="N684" s="15"/>
      <c r="O684" s="15"/>
    </row>
    <row r="685">
      <c r="B685" s="7"/>
      <c r="K685" s="15"/>
      <c r="L685" s="15"/>
      <c r="M685" s="15"/>
      <c r="N685" s="15"/>
      <c r="O685" s="15"/>
    </row>
    <row r="686">
      <c r="B686" s="7"/>
      <c r="K686" s="15"/>
      <c r="L686" s="15"/>
      <c r="M686" s="15"/>
      <c r="N686" s="15"/>
      <c r="O686" s="15"/>
    </row>
    <row r="687">
      <c r="B687" s="7"/>
      <c r="K687" s="15"/>
      <c r="L687" s="15"/>
      <c r="M687" s="15"/>
      <c r="N687" s="15"/>
      <c r="O687" s="15"/>
    </row>
    <row r="688">
      <c r="B688" s="7"/>
      <c r="K688" s="15"/>
      <c r="L688" s="15"/>
      <c r="M688" s="15"/>
      <c r="N688" s="15"/>
      <c r="O688" s="15"/>
    </row>
    <row r="689">
      <c r="B689" s="7"/>
      <c r="K689" s="15"/>
      <c r="L689" s="15"/>
      <c r="M689" s="15"/>
      <c r="N689" s="15"/>
      <c r="O689" s="15"/>
    </row>
    <row r="690">
      <c r="B690" s="7"/>
      <c r="K690" s="15"/>
      <c r="L690" s="15"/>
      <c r="M690" s="15"/>
      <c r="N690" s="15"/>
      <c r="O690" s="15"/>
    </row>
    <row r="691">
      <c r="B691" s="7"/>
      <c r="K691" s="15"/>
      <c r="L691" s="15"/>
      <c r="M691" s="15"/>
      <c r="N691" s="15"/>
      <c r="O691" s="15"/>
    </row>
    <row r="692">
      <c r="B692" s="7"/>
      <c r="K692" s="15"/>
      <c r="L692" s="15"/>
      <c r="M692" s="15"/>
      <c r="N692" s="15"/>
      <c r="O692" s="15"/>
    </row>
    <row r="693">
      <c r="B693" s="7"/>
      <c r="K693" s="15"/>
      <c r="L693" s="15"/>
      <c r="M693" s="15"/>
      <c r="N693" s="15"/>
      <c r="O693" s="15"/>
    </row>
    <row r="694">
      <c r="B694" s="7"/>
      <c r="K694" s="15"/>
      <c r="L694" s="15"/>
      <c r="M694" s="15"/>
      <c r="N694" s="15"/>
      <c r="O694" s="15"/>
    </row>
    <row r="695">
      <c r="B695" s="7"/>
      <c r="K695" s="15"/>
      <c r="L695" s="15"/>
      <c r="M695" s="15"/>
      <c r="N695" s="15"/>
      <c r="O695" s="15"/>
    </row>
    <row r="696">
      <c r="B696" s="7"/>
      <c r="K696" s="15"/>
      <c r="L696" s="15"/>
      <c r="M696" s="15"/>
      <c r="N696" s="15"/>
      <c r="O696" s="15"/>
    </row>
    <row r="697">
      <c r="B697" s="7"/>
      <c r="K697" s="15"/>
      <c r="L697" s="15"/>
      <c r="M697" s="15"/>
      <c r="N697" s="15"/>
      <c r="O697" s="15"/>
    </row>
    <row r="698">
      <c r="B698" s="7"/>
      <c r="K698" s="15"/>
      <c r="L698" s="15"/>
      <c r="M698" s="15"/>
      <c r="N698" s="15"/>
      <c r="O698" s="15"/>
    </row>
    <row r="699">
      <c r="B699" s="7"/>
      <c r="K699" s="15"/>
      <c r="L699" s="15"/>
      <c r="M699" s="15"/>
      <c r="N699" s="15"/>
      <c r="O699" s="15"/>
    </row>
    <row r="700">
      <c r="B700" s="7"/>
      <c r="K700" s="15"/>
      <c r="L700" s="15"/>
      <c r="M700" s="15"/>
      <c r="N700" s="15"/>
      <c r="O700" s="15"/>
    </row>
    <row r="701">
      <c r="B701" s="7"/>
      <c r="K701" s="15"/>
      <c r="L701" s="15"/>
      <c r="M701" s="15"/>
      <c r="N701" s="15"/>
      <c r="O701" s="15"/>
    </row>
    <row r="702">
      <c r="B702" s="7"/>
      <c r="K702" s="15"/>
      <c r="L702" s="15"/>
      <c r="M702" s="15"/>
      <c r="N702" s="15"/>
      <c r="O702" s="15"/>
    </row>
    <row r="703">
      <c r="B703" s="7"/>
      <c r="K703" s="15"/>
      <c r="L703" s="15"/>
      <c r="M703" s="15"/>
      <c r="N703" s="15"/>
      <c r="O703" s="15"/>
    </row>
    <row r="704">
      <c r="B704" s="7"/>
      <c r="K704" s="15"/>
      <c r="L704" s="15"/>
      <c r="M704" s="15"/>
      <c r="N704" s="15"/>
      <c r="O704" s="15"/>
    </row>
    <row r="705">
      <c r="B705" s="7"/>
      <c r="K705" s="15"/>
      <c r="L705" s="15"/>
      <c r="M705" s="15"/>
      <c r="N705" s="15"/>
      <c r="O705" s="15"/>
    </row>
    <row r="706">
      <c r="B706" s="7"/>
      <c r="K706" s="15"/>
      <c r="L706" s="15"/>
      <c r="M706" s="15"/>
      <c r="N706" s="15"/>
      <c r="O706" s="15"/>
    </row>
    <row r="707">
      <c r="B707" s="7"/>
      <c r="K707" s="15"/>
      <c r="L707" s="15"/>
      <c r="M707" s="15"/>
      <c r="N707" s="15"/>
      <c r="O707" s="15"/>
    </row>
    <row r="708">
      <c r="B708" s="7"/>
      <c r="K708" s="15"/>
      <c r="L708" s="15"/>
      <c r="M708" s="15"/>
      <c r="N708" s="15"/>
      <c r="O708" s="15"/>
    </row>
    <row r="709">
      <c r="B709" s="7"/>
      <c r="K709" s="15"/>
      <c r="L709" s="15"/>
      <c r="M709" s="15"/>
      <c r="N709" s="15"/>
      <c r="O709" s="15"/>
    </row>
    <row r="710">
      <c r="B710" s="7"/>
      <c r="K710" s="15"/>
      <c r="L710" s="15"/>
      <c r="M710" s="15"/>
      <c r="N710" s="15"/>
      <c r="O710" s="15"/>
    </row>
    <row r="711">
      <c r="B711" s="7"/>
      <c r="K711" s="15"/>
      <c r="L711" s="15"/>
      <c r="M711" s="15"/>
      <c r="N711" s="15"/>
      <c r="O711" s="15"/>
    </row>
    <row r="712">
      <c r="B712" s="7"/>
      <c r="K712" s="15"/>
      <c r="L712" s="15"/>
      <c r="M712" s="15"/>
      <c r="N712" s="15"/>
      <c r="O712" s="15"/>
    </row>
    <row r="713">
      <c r="B713" s="7"/>
      <c r="K713" s="15"/>
      <c r="L713" s="15"/>
      <c r="M713" s="15"/>
      <c r="N713" s="15"/>
      <c r="O713" s="15"/>
    </row>
    <row r="714">
      <c r="B714" s="7"/>
      <c r="K714" s="15"/>
      <c r="L714" s="15"/>
      <c r="M714" s="15"/>
      <c r="N714" s="15"/>
      <c r="O714" s="15"/>
    </row>
    <row r="715">
      <c r="B715" s="7"/>
      <c r="K715" s="15"/>
      <c r="L715" s="15"/>
      <c r="M715" s="15"/>
      <c r="N715" s="15"/>
      <c r="O715" s="15"/>
    </row>
    <row r="716">
      <c r="B716" s="7"/>
      <c r="K716" s="15"/>
      <c r="L716" s="15"/>
      <c r="M716" s="15"/>
      <c r="N716" s="15"/>
      <c r="O716" s="15"/>
    </row>
    <row r="717">
      <c r="B717" s="7"/>
      <c r="K717" s="15"/>
      <c r="L717" s="15"/>
      <c r="M717" s="15"/>
      <c r="N717" s="15"/>
      <c r="O717" s="15"/>
    </row>
    <row r="718">
      <c r="B718" s="7"/>
      <c r="K718" s="15"/>
      <c r="L718" s="15"/>
      <c r="M718" s="15"/>
      <c r="N718" s="15"/>
      <c r="O718" s="15"/>
    </row>
    <row r="719">
      <c r="B719" s="7"/>
      <c r="K719" s="15"/>
      <c r="L719" s="15"/>
      <c r="M719" s="15"/>
      <c r="N719" s="15"/>
      <c r="O719" s="15"/>
    </row>
    <row r="720">
      <c r="B720" s="7"/>
      <c r="K720" s="15"/>
      <c r="L720" s="15"/>
      <c r="M720" s="15"/>
      <c r="N720" s="15"/>
      <c r="O720" s="15"/>
    </row>
    <row r="721">
      <c r="B721" s="7"/>
      <c r="K721" s="15"/>
      <c r="L721" s="15"/>
      <c r="M721" s="15"/>
      <c r="N721" s="15"/>
      <c r="O721" s="15"/>
    </row>
    <row r="722">
      <c r="B722" s="7"/>
      <c r="K722" s="15"/>
      <c r="L722" s="15"/>
      <c r="M722" s="15"/>
      <c r="N722" s="15"/>
      <c r="O722" s="15"/>
    </row>
    <row r="723">
      <c r="B723" s="7"/>
      <c r="K723" s="15"/>
      <c r="L723" s="15"/>
      <c r="M723" s="15"/>
      <c r="N723" s="15"/>
      <c r="O723" s="15"/>
    </row>
    <row r="724">
      <c r="B724" s="7"/>
      <c r="K724" s="15"/>
      <c r="L724" s="15"/>
      <c r="M724" s="15"/>
      <c r="N724" s="15"/>
      <c r="O724" s="15"/>
    </row>
    <row r="725">
      <c r="B725" s="7"/>
      <c r="K725" s="15"/>
      <c r="L725" s="15"/>
      <c r="M725" s="15"/>
      <c r="N725" s="15"/>
      <c r="O725" s="15"/>
    </row>
    <row r="726">
      <c r="B726" s="7"/>
      <c r="K726" s="15"/>
      <c r="L726" s="15"/>
      <c r="M726" s="15"/>
      <c r="N726" s="15"/>
      <c r="O726" s="15"/>
    </row>
    <row r="727">
      <c r="B727" s="7"/>
      <c r="K727" s="15"/>
      <c r="L727" s="15"/>
      <c r="M727" s="15"/>
      <c r="N727" s="15"/>
      <c r="O727" s="15"/>
    </row>
    <row r="728">
      <c r="B728" s="7"/>
      <c r="K728" s="15"/>
      <c r="L728" s="15"/>
      <c r="M728" s="15"/>
      <c r="N728" s="15"/>
      <c r="O728" s="15"/>
    </row>
    <row r="729">
      <c r="B729" s="7"/>
      <c r="K729" s="15"/>
      <c r="L729" s="15"/>
      <c r="M729" s="15"/>
      <c r="N729" s="15"/>
      <c r="O729" s="15"/>
    </row>
    <row r="730">
      <c r="B730" s="7"/>
      <c r="K730" s="15"/>
      <c r="L730" s="15"/>
      <c r="M730" s="15"/>
      <c r="N730" s="15"/>
      <c r="O730" s="15"/>
    </row>
    <row r="731">
      <c r="B731" s="7"/>
      <c r="K731" s="15"/>
      <c r="L731" s="15"/>
      <c r="M731" s="15"/>
      <c r="N731" s="15"/>
      <c r="O731" s="15"/>
    </row>
    <row r="732">
      <c r="B732" s="7"/>
      <c r="K732" s="15"/>
      <c r="L732" s="15"/>
      <c r="M732" s="15"/>
      <c r="N732" s="15"/>
      <c r="O732" s="15"/>
    </row>
    <row r="733">
      <c r="B733" s="7"/>
      <c r="K733" s="15"/>
      <c r="L733" s="15"/>
      <c r="M733" s="15"/>
      <c r="N733" s="15"/>
      <c r="O733" s="15"/>
    </row>
    <row r="734">
      <c r="B734" s="7"/>
      <c r="K734" s="15"/>
      <c r="L734" s="15"/>
      <c r="M734" s="15"/>
      <c r="N734" s="15"/>
      <c r="O734" s="15"/>
    </row>
    <row r="735">
      <c r="B735" s="7"/>
      <c r="K735" s="15"/>
      <c r="L735" s="15"/>
      <c r="M735" s="15"/>
      <c r="N735" s="15"/>
      <c r="O735" s="15"/>
    </row>
    <row r="736">
      <c r="B736" s="7"/>
      <c r="K736" s="15"/>
      <c r="L736" s="15"/>
      <c r="M736" s="15"/>
      <c r="N736" s="15"/>
      <c r="O736" s="15"/>
    </row>
    <row r="737">
      <c r="B737" s="7"/>
      <c r="K737" s="15"/>
      <c r="L737" s="15"/>
      <c r="M737" s="15"/>
      <c r="N737" s="15"/>
      <c r="O737" s="15"/>
    </row>
    <row r="738">
      <c r="B738" s="7"/>
      <c r="K738" s="15"/>
      <c r="L738" s="15"/>
      <c r="M738" s="15"/>
      <c r="N738" s="15"/>
      <c r="O738" s="15"/>
    </row>
    <row r="739">
      <c r="B739" s="7"/>
      <c r="K739" s="15"/>
      <c r="L739" s="15"/>
      <c r="M739" s="15"/>
      <c r="N739" s="15"/>
      <c r="O739" s="15"/>
    </row>
    <row r="740">
      <c r="B740" s="7"/>
      <c r="K740" s="15"/>
      <c r="L740" s="15"/>
      <c r="M740" s="15"/>
      <c r="N740" s="15"/>
      <c r="O740" s="15"/>
    </row>
    <row r="741">
      <c r="B741" s="7"/>
      <c r="K741" s="15"/>
      <c r="L741" s="15"/>
      <c r="M741" s="15"/>
      <c r="N741" s="15"/>
      <c r="O741" s="15"/>
    </row>
    <row r="742">
      <c r="B742" s="7"/>
      <c r="K742" s="15"/>
      <c r="L742" s="15"/>
      <c r="M742" s="15"/>
      <c r="N742" s="15"/>
      <c r="O742" s="15"/>
    </row>
    <row r="743">
      <c r="B743" s="7"/>
      <c r="K743" s="15"/>
      <c r="L743" s="15"/>
      <c r="M743" s="15"/>
      <c r="N743" s="15"/>
      <c r="O743" s="15"/>
    </row>
    <row r="744">
      <c r="B744" s="7"/>
      <c r="K744" s="15"/>
      <c r="L744" s="15"/>
      <c r="M744" s="15"/>
      <c r="N744" s="15"/>
      <c r="O744" s="15"/>
    </row>
    <row r="745">
      <c r="B745" s="7"/>
      <c r="K745" s="15"/>
      <c r="L745" s="15"/>
      <c r="M745" s="15"/>
      <c r="N745" s="15"/>
      <c r="O745" s="15"/>
    </row>
    <row r="746">
      <c r="B746" s="7"/>
      <c r="K746" s="15"/>
      <c r="L746" s="15"/>
      <c r="M746" s="15"/>
      <c r="N746" s="15"/>
      <c r="O746" s="15"/>
    </row>
    <row r="747">
      <c r="B747" s="7"/>
      <c r="K747" s="15"/>
      <c r="L747" s="15"/>
      <c r="M747" s="15"/>
      <c r="N747" s="15"/>
      <c r="O747" s="15"/>
    </row>
    <row r="748">
      <c r="B748" s="7"/>
      <c r="K748" s="15"/>
      <c r="L748" s="15"/>
      <c r="M748" s="15"/>
      <c r="N748" s="15"/>
      <c r="O748" s="15"/>
    </row>
    <row r="749">
      <c r="B749" s="7"/>
      <c r="K749" s="15"/>
      <c r="L749" s="15"/>
      <c r="M749" s="15"/>
      <c r="N749" s="15"/>
      <c r="O749" s="15"/>
    </row>
    <row r="750">
      <c r="B750" s="7"/>
      <c r="K750" s="15"/>
      <c r="L750" s="15"/>
      <c r="M750" s="15"/>
      <c r="N750" s="15"/>
      <c r="O750" s="15"/>
    </row>
    <row r="751">
      <c r="B751" s="7"/>
      <c r="K751" s="15"/>
      <c r="L751" s="15"/>
      <c r="M751" s="15"/>
      <c r="N751" s="15"/>
      <c r="O751" s="15"/>
    </row>
    <row r="752">
      <c r="B752" s="7"/>
      <c r="K752" s="15"/>
      <c r="L752" s="15"/>
      <c r="M752" s="15"/>
      <c r="N752" s="15"/>
      <c r="O752" s="15"/>
    </row>
    <row r="753">
      <c r="B753" s="7"/>
      <c r="K753" s="15"/>
      <c r="L753" s="15"/>
      <c r="M753" s="15"/>
      <c r="N753" s="15"/>
      <c r="O753" s="15"/>
    </row>
    <row r="754">
      <c r="B754" s="7"/>
      <c r="K754" s="15"/>
      <c r="L754" s="15"/>
      <c r="M754" s="15"/>
      <c r="N754" s="15"/>
      <c r="O754" s="15"/>
    </row>
    <row r="755">
      <c r="B755" s="7"/>
      <c r="K755" s="15"/>
      <c r="L755" s="15"/>
      <c r="M755" s="15"/>
      <c r="N755" s="15"/>
      <c r="O755" s="15"/>
    </row>
    <row r="756">
      <c r="B756" s="7"/>
      <c r="K756" s="15"/>
      <c r="L756" s="15"/>
      <c r="M756" s="15"/>
      <c r="N756" s="15"/>
      <c r="O756" s="15"/>
    </row>
    <row r="757">
      <c r="B757" s="7"/>
      <c r="K757" s="15"/>
      <c r="L757" s="15"/>
      <c r="M757" s="15"/>
      <c r="N757" s="15"/>
      <c r="O757" s="15"/>
    </row>
    <row r="758">
      <c r="B758" s="7"/>
      <c r="K758" s="15"/>
      <c r="L758" s="15"/>
      <c r="M758" s="15"/>
      <c r="N758" s="15"/>
      <c r="O758" s="15"/>
    </row>
    <row r="759">
      <c r="B759" s="7"/>
      <c r="K759" s="15"/>
      <c r="L759" s="15"/>
      <c r="M759" s="15"/>
      <c r="N759" s="15"/>
      <c r="O759" s="15"/>
    </row>
    <row r="760">
      <c r="B760" s="7"/>
      <c r="K760" s="15"/>
      <c r="L760" s="15"/>
      <c r="M760" s="15"/>
      <c r="N760" s="15"/>
      <c r="O760" s="15"/>
    </row>
    <row r="761">
      <c r="B761" s="7"/>
      <c r="K761" s="15"/>
      <c r="L761" s="15"/>
      <c r="M761" s="15"/>
      <c r="N761" s="15"/>
      <c r="O761" s="15"/>
    </row>
    <row r="762">
      <c r="B762" s="7"/>
      <c r="K762" s="15"/>
      <c r="L762" s="15"/>
      <c r="M762" s="15"/>
      <c r="N762" s="15"/>
      <c r="O762" s="15"/>
    </row>
    <row r="763">
      <c r="B763" s="7"/>
      <c r="K763" s="15"/>
      <c r="L763" s="15"/>
      <c r="M763" s="15"/>
      <c r="N763" s="15"/>
      <c r="O763" s="15"/>
    </row>
    <row r="764">
      <c r="B764" s="7"/>
      <c r="K764" s="15"/>
      <c r="L764" s="15"/>
      <c r="M764" s="15"/>
      <c r="N764" s="15"/>
      <c r="O764" s="15"/>
    </row>
    <row r="765">
      <c r="B765" s="7"/>
      <c r="K765" s="15"/>
      <c r="L765" s="15"/>
      <c r="M765" s="15"/>
      <c r="N765" s="15"/>
      <c r="O765" s="15"/>
    </row>
    <row r="766">
      <c r="B766" s="7"/>
      <c r="K766" s="15"/>
      <c r="L766" s="15"/>
      <c r="M766" s="15"/>
      <c r="N766" s="15"/>
      <c r="O766" s="15"/>
    </row>
    <row r="767">
      <c r="B767" s="7"/>
      <c r="K767" s="15"/>
      <c r="L767" s="15"/>
      <c r="M767" s="15"/>
      <c r="N767" s="15"/>
      <c r="O767" s="15"/>
    </row>
    <row r="768">
      <c r="B768" s="7"/>
      <c r="K768" s="15"/>
      <c r="L768" s="15"/>
      <c r="M768" s="15"/>
      <c r="N768" s="15"/>
      <c r="O768" s="15"/>
    </row>
    <row r="769">
      <c r="B769" s="7"/>
      <c r="K769" s="15"/>
      <c r="L769" s="15"/>
      <c r="M769" s="15"/>
      <c r="N769" s="15"/>
      <c r="O769" s="15"/>
    </row>
    <row r="770">
      <c r="B770" s="7"/>
      <c r="K770" s="15"/>
      <c r="L770" s="15"/>
      <c r="M770" s="15"/>
      <c r="N770" s="15"/>
      <c r="O770" s="15"/>
    </row>
    <row r="771">
      <c r="B771" s="7"/>
      <c r="K771" s="15"/>
      <c r="L771" s="15"/>
      <c r="M771" s="15"/>
      <c r="N771" s="15"/>
      <c r="O771" s="15"/>
    </row>
    <row r="772">
      <c r="B772" s="7"/>
      <c r="K772" s="15"/>
      <c r="L772" s="15"/>
      <c r="M772" s="15"/>
      <c r="N772" s="15"/>
      <c r="O772" s="15"/>
    </row>
    <row r="773">
      <c r="B773" s="7"/>
      <c r="K773" s="15"/>
      <c r="L773" s="15"/>
      <c r="M773" s="15"/>
      <c r="N773" s="15"/>
      <c r="O773" s="15"/>
    </row>
    <row r="774">
      <c r="B774" s="7"/>
      <c r="K774" s="15"/>
      <c r="L774" s="15"/>
      <c r="M774" s="15"/>
      <c r="N774" s="15"/>
      <c r="O774" s="15"/>
    </row>
    <row r="775">
      <c r="B775" s="7"/>
      <c r="K775" s="15"/>
      <c r="L775" s="15"/>
      <c r="M775" s="15"/>
      <c r="N775" s="15"/>
      <c r="O775" s="15"/>
    </row>
    <row r="776">
      <c r="B776" s="7"/>
      <c r="K776" s="15"/>
      <c r="L776" s="15"/>
      <c r="M776" s="15"/>
      <c r="N776" s="15"/>
      <c r="O776" s="15"/>
    </row>
    <row r="777">
      <c r="B777" s="7"/>
      <c r="K777" s="15"/>
      <c r="L777" s="15"/>
      <c r="M777" s="15"/>
      <c r="N777" s="15"/>
      <c r="O777" s="15"/>
    </row>
    <row r="778">
      <c r="B778" s="7"/>
      <c r="K778" s="15"/>
      <c r="L778" s="15"/>
      <c r="M778" s="15"/>
      <c r="N778" s="15"/>
      <c r="O778" s="15"/>
    </row>
    <row r="779">
      <c r="B779" s="7"/>
      <c r="K779" s="15"/>
      <c r="L779" s="15"/>
      <c r="M779" s="15"/>
      <c r="N779" s="15"/>
      <c r="O779" s="15"/>
    </row>
    <row r="780">
      <c r="B780" s="7"/>
      <c r="K780" s="15"/>
      <c r="L780" s="15"/>
      <c r="M780" s="15"/>
      <c r="N780" s="15"/>
      <c r="O780" s="15"/>
    </row>
    <row r="781">
      <c r="B781" s="7"/>
      <c r="K781" s="15"/>
      <c r="L781" s="15"/>
      <c r="M781" s="15"/>
      <c r="N781" s="15"/>
      <c r="O781" s="15"/>
    </row>
    <row r="782">
      <c r="B782" s="7"/>
      <c r="K782" s="15"/>
      <c r="L782" s="15"/>
      <c r="M782" s="15"/>
      <c r="N782" s="15"/>
      <c r="O782" s="15"/>
    </row>
    <row r="783">
      <c r="B783" s="7"/>
      <c r="K783" s="15"/>
      <c r="L783" s="15"/>
      <c r="M783" s="15"/>
      <c r="N783" s="15"/>
      <c r="O783" s="15"/>
    </row>
    <row r="784">
      <c r="B784" s="7"/>
      <c r="K784" s="15"/>
      <c r="L784" s="15"/>
      <c r="M784" s="15"/>
      <c r="N784" s="15"/>
      <c r="O784" s="15"/>
    </row>
    <row r="785">
      <c r="B785" s="7"/>
      <c r="K785" s="15"/>
      <c r="L785" s="15"/>
      <c r="M785" s="15"/>
      <c r="N785" s="15"/>
      <c r="O785" s="15"/>
    </row>
    <row r="786">
      <c r="B786" s="7"/>
      <c r="K786" s="15"/>
      <c r="L786" s="15"/>
      <c r="M786" s="15"/>
      <c r="N786" s="15"/>
      <c r="O786" s="15"/>
    </row>
    <row r="787">
      <c r="B787" s="7"/>
      <c r="K787" s="15"/>
      <c r="L787" s="15"/>
      <c r="M787" s="15"/>
      <c r="N787" s="15"/>
      <c r="O787" s="15"/>
    </row>
    <row r="788">
      <c r="B788" s="7"/>
      <c r="K788" s="15"/>
      <c r="L788" s="15"/>
      <c r="M788" s="15"/>
      <c r="N788" s="15"/>
      <c r="O788" s="15"/>
    </row>
    <row r="789">
      <c r="B789" s="7"/>
      <c r="K789" s="15"/>
      <c r="L789" s="15"/>
      <c r="M789" s="15"/>
      <c r="N789" s="15"/>
      <c r="O789" s="15"/>
    </row>
    <row r="790">
      <c r="B790" s="7"/>
      <c r="K790" s="15"/>
      <c r="L790" s="15"/>
      <c r="M790" s="15"/>
      <c r="N790" s="15"/>
      <c r="O790" s="15"/>
    </row>
    <row r="791">
      <c r="B791" s="7"/>
      <c r="K791" s="15"/>
      <c r="L791" s="15"/>
      <c r="M791" s="15"/>
      <c r="N791" s="15"/>
      <c r="O791" s="15"/>
    </row>
    <row r="792">
      <c r="B792" s="7"/>
      <c r="K792" s="15"/>
      <c r="L792" s="15"/>
      <c r="M792" s="15"/>
      <c r="N792" s="15"/>
      <c r="O792" s="15"/>
    </row>
    <row r="793">
      <c r="B793" s="7"/>
      <c r="K793" s="15"/>
      <c r="L793" s="15"/>
      <c r="M793" s="15"/>
      <c r="N793" s="15"/>
      <c r="O793" s="15"/>
    </row>
    <row r="794">
      <c r="B794" s="7"/>
      <c r="K794" s="15"/>
      <c r="L794" s="15"/>
      <c r="M794" s="15"/>
      <c r="N794" s="15"/>
      <c r="O794" s="15"/>
    </row>
    <row r="795">
      <c r="B795" s="7"/>
      <c r="K795" s="15"/>
      <c r="L795" s="15"/>
      <c r="M795" s="15"/>
      <c r="N795" s="15"/>
      <c r="O795" s="15"/>
    </row>
    <row r="796">
      <c r="B796" s="7"/>
      <c r="K796" s="15"/>
      <c r="L796" s="15"/>
      <c r="M796" s="15"/>
      <c r="N796" s="15"/>
      <c r="O796" s="15"/>
    </row>
    <row r="797">
      <c r="B797" s="7"/>
      <c r="K797" s="15"/>
      <c r="L797" s="15"/>
      <c r="M797" s="15"/>
      <c r="N797" s="15"/>
      <c r="O797" s="15"/>
    </row>
    <row r="798">
      <c r="B798" s="7"/>
      <c r="K798" s="15"/>
      <c r="L798" s="15"/>
      <c r="M798" s="15"/>
      <c r="N798" s="15"/>
      <c r="O798" s="15"/>
    </row>
    <row r="799">
      <c r="B799" s="7"/>
      <c r="K799" s="15"/>
      <c r="L799" s="15"/>
      <c r="M799" s="15"/>
      <c r="N799" s="15"/>
      <c r="O799" s="15"/>
    </row>
    <row r="800">
      <c r="B800" s="7"/>
      <c r="K800" s="15"/>
      <c r="L800" s="15"/>
      <c r="M800" s="15"/>
      <c r="N800" s="15"/>
      <c r="O800" s="15"/>
    </row>
    <row r="801">
      <c r="B801" s="7"/>
      <c r="K801" s="15"/>
      <c r="L801" s="15"/>
      <c r="M801" s="15"/>
      <c r="N801" s="15"/>
      <c r="O801" s="15"/>
    </row>
    <row r="802">
      <c r="B802" s="7"/>
      <c r="K802" s="15"/>
      <c r="L802" s="15"/>
      <c r="M802" s="15"/>
      <c r="N802" s="15"/>
      <c r="O802" s="15"/>
    </row>
    <row r="803">
      <c r="B803" s="7"/>
      <c r="K803" s="15"/>
      <c r="L803" s="15"/>
      <c r="M803" s="15"/>
      <c r="N803" s="15"/>
      <c r="O803" s="15"/>
    </row>
    <row r="804">
      <c r="B804" s="7"/>
      <c r="K804" s="15"/>
      <c r="L804" s="15"/>
      <c r="M804" s="15"/>
      <c r="N804" s="15"/>
      <c r="O804" s="15"/>
    </row>
    <row r="805">
      <c r="B805" s="7"/>
      <c r="K805" s="15"/>
      <c r="L805" s="15"/>
      <c r="M805" s="15"/>
      <c r="N805" s="15"/>
      <c r="O805" s="15"/>
    </row>
    <row r="806">
      <c r="B806" s="7"/>
      <c r="K806" s="15"/>
      <c r="L806" s="15"/>
      <c r="M806" s="15"/>
      <c r="N806" s="15"/>
      <c r="O806" s="15"/>
    </row>
    <row r="807">
      <c r="B807" s="7"/>
      <c r="K807" s="15"/>
      <c r="L807" s="15"/>
      <c r="M807" s="15"/>
      <c r="N807" s="15"/>
      <c r="O807" s="15"/>
    </row>
    <row r="808">
      <c r="B808" s="7"/>
      <c r="K808" s="15"/>
      <c r="L808" s="15"/>
      <c r="M808" s="15"/>
      <c r="N808" s="15"/>
      <c r="O808" s="15"/>
    </row>
    <row r="809">
      <c r="B809" s="7"/>
      <c r="K809" s="15"/>
      <c r="L809" s="15"/>
      <c r="M809" s="15"/>
      <c r="N809" s="15"/>
      <c r="O809" s="15"/>
    </row>
    <row r="810">
      <c r="B810" s="7"/>
      <c r="K810" s="15"/>
      <c r="L810" s="15"/>
      <c r="M810" s="15"/>
      <c r="N810" s="15"/>
      <c r="O810" s="15"/>
    </row>
    <row r="811">
      <c r="B811" s="7"/>
      <c r="K811" s="15"/>
      <c r="L811" s="15"/>
      <c r="M811" s="15"/>
      <c r="N811" s="15"/>
      <c r="O811" s="15"/>
    </row>
    <row r="812">
      <c r="B812" s="7"/>
      <c r="K812" s="15"/>
      <c r="L812" s="15"/>
      <c r="M812" s="15"/>
      <c r="N812" s="15"/>
      <c r="O812" s="15"/>
    </row>
    <row r="813">
      <c r="B813" s="7"/>
      <c r="K813" s="15"/>
      <c r="L813" s="15"/>
      <c r="M813" s="15"/>
      <c r="N813" s="15"/>
      <c r="O813" s="15"/>
    </row>
    <row r="814">
      <c r="B814" s="7"/>
      <c r="K814" s="15"/>
      <c r="L814" s="15"/>
      <c r="M814" s="15"/>
      <c r="N814" s="15"/>
      <c r="O814" s="15"/>
    </row>
    <row r="815">
      <c r="B815" s="7"/>
      <c r="K815" s="15"/>
      <c r="L815" s="15"/>
      <c r="M815" s="15"/>
      <c r="N815" s="15"/>
      <c r="O815" s="15"/>
    </row>
    <row r="816">
      <c r="B816" s="7"/>
      <c r="K816" s="15"/>
      <c r="L816" s="15"/>
      <c r="M816" s="15"/>
      <c r="N816" s="15"/>
      <c r="O816" s="15"/>
    </row>
    <row r="817">
      <c r="B817" s="7"/>
      <c r="K817" s="15"/>
      <c r="L817" s="15"/>
      <c r="M817" s="15"/>
      <c r="N817" s="15"/>
      <c r="O817" s="15"/>
    </row>
    <row r="818">
      <c r="B818" s="7"/>
      <c r="K818" s="15"/>
      <c r="L818" s="15"/>
      <c r="M818" s="15"/>
      <c r="N818" s="15"/>
      <c r="O818" s="15"/>
    </row>
    <row r="819">
      <c r="B819" s="7"/>
      <c r="K819" s="15"/>
      <c r="L819" s="15"/>
      <c r="M819" s="15"/>
      <c r="N819" s="15"/>
      <c r="O819" s="15"/>
    </row>
    <row r="820">
      <c r="B820" s="7"/>
      <c r="K820" s="15"/>
      <c r="L820" s="15"/>
      <c r="M820" s="15"/>
      <c r="N820" s="15"/>
      <c r="O820" s="15"/>
    </row>
    <row r="821">
      <c r="B821" s="7"/>
      <c r="K821" s="15"/>
      <c r="L821" s="15"/>
      <c r="M821" s="15"/>
      <c r="N821" s="15"/>
      <c r="O821" s="15"/>
    </row>
    <row r="822">
      <c r="B822" s="7"/>
      <c r="K822" s="15"/>
      <c r="L822" s="15"/>
      <c r="M822" s="15"/>
      <c r="N822" s="15"/>
      <c r="O822" s="15"/>
    </row>
    <row r="823">
      <c r="B823" s="7"/>
      <c r="K823" s="15"/>
      <c r="L823" s="15"/>
      <c r="M823" s="15"/>
      <c r="N823" s="15"/>
      <c r="O823" s="15"/>
    </row>
    <row r="824">
      <c r="B824" s="7"/>
      <c r="K824" s="15"/>
      <c r="L824" s="15"/>
      <c r="M824" s="15"/>
      <c r="N824" s="15"/>
      <c r="O824" s="15"/>
    </row>
    <row r="825">
      <c r="B825" s="7"/>
      <c r="K825" s="15"/>
      <c r="L825" s="15"/>
      <c r="M825" s="15"/>
      <c r="N825" s="15"/>
      <c r="O825" s="15"/>
    </row>
    <row r="826">
      <c r="B826" s="7"/>
      <c r="K826" s="15"/>
      <c r="L826" s="15"/>
      <c r="M826" s="15"/>
      <c r="N826" s="15"/>
      <c r="O826" s="15"/>
    </row>
    <row r="827">
      <c r="B827" s="7"/>
      <c r="K827" s="15"/>
      <c r="L827" s="15"/>
      <c r="M827" s="15"/>
      <c r="N827" s="15"/>
      <c r="O827" s="15"/>
    </row>
    <row r="828">
      <c r="B828" s="7"/>
      <c r="K828" s="15"/>
      <c r="L828" s="15"/>
      <c r="M828" s="15"/>
      <c r="N828" s="15"/>
      <c r="O828" s="15"/>
    </row>
    <row r="829">
      <c r="B829" s="7"/>
      <c r="K829" s="15"/>
      <c r="L829" s="15"/>
      <c r="M829" s="15"/>
      <c r="N829" s="15"/>
      <c r="O829" s="15"/>
    </row>
    <row r="830">
      <c r="B830" s="7"/>
      <c r="K830" s="15"/>
      <c r="L830" s="15"/>
      <c r="M830" s="15"/>
      <c r="N830" s="15"/>
      <c r="O830" s="15"/>
    </row>
    <row r="831">
      <c r="B831" s="7"/>
      <c r="K831" s="15"/>
      <c r="L831" s="15"/>
      <c r="M831" s="15"/>
      <c r="N831" s="15"/>
      <c r="O831" s="15"/>
    </row>
    <row r="832">
      <c r="B832" s="7"/>
      <c r="K832" s="15"/>
      <c r="L832" s="15"/>
      <c r="M832" s="15"/>
      <c r="N832" s="15"/>
      <c r="O832" s="15"/>
    </row>
    <row r="833">
      <c r="B833" s="7"/>
      <c r="K833" s="15"/>
      <c r="L833" s="15"/>
      <c r="M833" s="15"/>
      <c r="N833" s="15"/>
      <c r="O833" s="15"/>
    </row>
    <row r="834">
      <c r="B834" s="7"/>
      <c r="K834" s="15"/>
      <c r="L834" s="15"/>
      <c r="M834" s="15"/>
      <c r="N834" s="15"/>
      <c r="O834" s="15"/>
    </row>
    <row r="835">
      <c r="B835" s="7"/>
      <c r="K835" s="15"/>
      <c r="L835" s="15"/>
      <c r="M835" s="15"/>
      <c r="N835" s="15"/>
      <c r="O835" s="15"/>
    </row>
    <row r="836">
      <c r="B836" s="7"/>
      <c r="K836" s="15"/>
      <c r="L836" s="15"/>
      <c r="M836" s="15"/>
      <c r="N836" s="15"/>
      <c r="O836" s="15"/>
    </row>
    <row r="837">
      <c r="B837" s="7"/>
      <c r="K837" s="15"/>
      <c r="L837" s="15"/>
      <c r="M837" s="15"/>
      <c r="N837" s="15"/>
      <c r="O837" s="15"/>
    </row>
    <row r="838">
      <c r="B838" s="7"/>
      <c r="K838" s="15"/>
      <c r="L838" s="15"/>
      <c r="M838" s="15"/>
      <c r="N838" s="15"/>
      <c r="O838" s="15"/>
    </row>
    <row r="839">
      <c r="B839" s="7"/>
      <c r="K839" s="15"/>
      <c r="L839" s="15"/>
      <c r="M839" s="15"/>
      <c r="N839" s="15"/>
      <c r="O839" s="15"/>
    </row>
    <row r="840">
      <c r="B840" s="7"/>
      <c r="K840" s="15"/>
      <c r="L840" s="15"/>
      <c r="M840" s="15"/>
      <c r="N840" s="15"/>
      <c r="O840" s="15"/>
    </row>
    <row r="841">
      <c r="B841" s="7"/>
      <c r="K841" s="15"/>
      <c r="L841" s="15"/>
      <c r="M841" s="15"/>
      <c r="N841" s="15"/>
      <c r="O841" s="15"/>
    </row>
    <row r="842">
      <c r="B842" s="7"/>
      <c r="K842" s="15"/>
      <c r="L842" s="15"/>
      <c r="M842" s="15"/>
      <c r="N842" s="15"/>
      <c r="O842" s="15"/>
    </row>
    <row r="843">
      <c r="B843" s="7"/>
      <c r="K843" s="15"/>
      <c r="L843" s="15"/>
      <c r="M843" s="15"/>
      <c r="N843" s="15"/>
      <c r="O843" s="15"/>
    </row>
    <row r="844">
      <c r="B844" s="7"/>
      <c r="K844" s="15"/>
      <c r="L844" s="15"/>
      <c r="M844" s="15"/>
      <c r="N844" s="15"/>
      <c r="O844" s="15"/>
    </row>
    <row r="845">
      <c r="B845" s="7"/>
      <c r="K845" s="15"/>
      <c r="L845" s="15"/>
      <c r="M845" s="15"/>
      <c r="N845" s="15"/>
      <c r="O845" s="15"/>
    </row>
    <row r="846">
      <c r="B846" s="7"/>
      <c r="K846" s="15"/>
      <c r="L846" s="15"/>
      <c r="M846" s="15"/>
      <c r="N846" s="15"/>
      <c r="O846" s="15"/>
    </row>
    <row r="847">
      <c r="B847" s="7"/>
      <c r="K847" s="15"/>
      <c r="L847" s="15"/>
      <c r="M847" s="15"/>
      <c r="N847" s="15"/>
      <c r="O847" s="15"/>
    </row>
    <row r="848">
      <c r="B848" s="7"/>
      <c r="K848" s="15"/>
      <c r="L848" s="15"/>
      <c r="M848" s="15"/>
      <c r="N848" s="15"/>
      <c r="O848" s="15"/>
    </row>
    <row r="849">
      <c r="B849" s="7"/>
      <c r="K849" s="15"/>
      <c r="L849" s="15"/>
      <c r="M849" s="15"/>
      <c r="N849" s="15"/>
      <c r="O849" s="15"/>
    </row>
    <row r="850">
      <c r="B850" s="7"/>
      <c r="K850" s="15"/>
      <c r="L850" s="15"/>
      <c r="M850" s="15"/>
      <c r="N850" s="15"/>
      <c r="O850" s="15"/>
    </row>
    <row r="851">
      <c r="B851" s="7"/>
      <c r="K851" s="15"/>
      <c r="L851" s="15"/>
      <c r="M851" s="15"/>
      <c r="N851" s="15"/>
      <c r="O851" s="15"/>
    </row>
    <row r="852">
      <c r="B852" s="7"/>
      <c r="K852" s="15"/>
      <c r="L852" s="15"/>
      <c r="M852" s="15"/>
      <c r="N852" s="15"/>
      <c r="O852" s="15"/>
    </row>
    <row r="853">
      <c r="B853" s="7"/>
      <c r="K853" s="15"/>
      <c r="L853" s="15"/>
      <c r="M853" s="15"/>
      <c r="N853" s="15"/>
      <c r="O853" s="15"/>
    </row>
    <row r="854">
      <c r="B854" s="7"/>
      <c r="K854" s="15"/>
      <c r="L854" s="15"/>
      <c r="M854" s="15"/>
      <c r="N854" s="15"/>
      <c r="O854" s="15"/>
    </row>
    <row r="855">
      <c r="B855" s="7"/>
      <c r="K855" s="15"/>
      <c r="L855" s="15"/>
      <c r="M855" s="15"/>
      <c r="N855" s="15"/>
      <c r="O855" s="15"/>
    </row>
    <row r="856">
      <c r="B856" s="7"/>
      <c r="K856" s="15"/>
      <c r="L856" s="15"/>
      <c r="M856" s="15"/>
      <c r="N856" s="15"/>
      <c r="O856" s="15"/>
    </row>
    <row r="857">
      <c r="B857" s="7"/>
      <c r="K857" s="15"/>
      <c r="L857" s="15"/>
      <c r="M857" s="15"/>
      <c r="N857" s="15"/>
      <c r="O857" s="15"/>
    </row>
    <row r="858">
      <c r="B858" s="7"/>
      <c r="K858" s="15"/>
      <c r="L858" s="15"/>
      <c r="M858" s="15"/>
      <c r="N858" s="15"/>
      <c r="O858" s="15"/>
    </row>
    <row r="859">
      <c r="B859" s="7"/>
      <c r="K859" s="15"/>
      <c r="L859" s="15"/>
      <c r="M859" s="15"/>
      <c r="N859" s="15"/>
      <c r="O859" s="15"/>
    </row>
    <row r="860">
      <c r="B860" s="7"/>
      <c r="K860" s="15"/>
      <c r="L860" s="15"/>
      <c r="M860" s="15"/>
      <c r="N860" s="15"/>
      <c r="O860" s="15"/>
    </row>
    <row r="861">
      <c r="B861" s="7"/>
      <c r="K861" s="15"/>
      <c r="L861" s="15"/>
      <c r="M861" s="15"/>
      <c r="N861" s="15"/>
      <c r="O861" s="15"/>
    </row>
    <row r="862">
      <c r="B862" s="7"/>
      <c r="K862" s="15"/>
      <c r="L862" s="15"/>
      <c r="M862" s="15"/>
      <c r="N862" s="15"/>
      <c r="O862" s="15"/>
    </row>
    <row r="863">
      <c r="B863" s="7"/>
      <c r="K863" s="15"/>
      <c r="L863" s="15"/>
      <c r="M863" s="15"/>
      <c r="N863" s="15"/>
      <c r="O863" s="15"/>
    </row>
    <row r="864">
      <c r="B864" s="7"/>
      <c r="K864" s="15"/>
      <c r="L864" s="15"/>
      <c r="M864" s="15"/>
      <c r="N864" s="15"/>
      <c r="O864" s="15"/>
    </row>
    <row r="865">
      <c r="B865" s="7"/>
      <c r="K865" s="15"/>
      <c r="L865" s="15"/>
      <c r="M865" s="15"/>
      <c r="N865" s="15"/>
      <c r="O865" s="15"/>
    </row>
    <row r="866">
      <c r="B866" s="7"/>
      <c r="K866" s="15"/>
      <c r="L866" s="15"/>
      <c r="M866" s="15"/>
      <c r="N866" s="15"/>
      <c r="O866" s="15"/>
    </row>
    <row r="867">
      <c r="B867" s="7"/>
      <c r="K867" s="15"/>
      <c r="L867" s="15"/>
      <c r="M867" s="15"/>
      <c r="N867" s="15"/>
      <c r="O867" s="15"/>
    </row>
    <row r="868">
      <c r="B868" s="7"/>
      <c r="K868" s="15"/>
      <c r="L868" s="15"/>
      <c r="M868" s="15"/>
      <c r="N868" s="15"/>
      <c r="O868" s="15"/>
    </row>
    <row r="869">
      <c r="B869" s="7"/>
      <c r="K869" s="15"/>
      <c r="L869" s="15"/>
      <c r="M869" s="15"/>
      <c r="N869" s="15"/>
      <c r="O869" s="15"/>
    </row>
    <row r="870">
      <c r="B870" s="7"/>
      <c r="K870" s="15"/>
      <c r="L870" s="15"/>
      <c r="M870" s="15"/>
      <c r="N870" s="15"/>
      <c r="O870" s="15"/>
    </row>
    <row r="871">
      <c r="B871" s="7"/>
      <c r="K871" s="15"/>
      <c r="L871" s="15"/>
      <c r="M871" s="15"/>
      <c r="N871" s="15"/>
      <c r="O871" s="15"/>
    </row>
    <row r="872">
      <c r="B872" s="7"/>
      <c r="K872" s="15"/>
      <c r="L872" s="15"/>
      <c r="M872" s="15"/>
      <c r="N872" s="15"/>
      <c r="O872" s="15"/>
    </row>
    <row r="873">
      <c r="B873" s="7"/>
      <c r="K873" s="15"/>
      <c r="L873" s="15"/>
      <c r="M873" s="15"/>
      <c r="N873" s="15"/>
      <c r="O873" s="15"/>
    </row>
    <row r="874">
      <c r="B874" s="7"/>
      <c r="K874" s="15"/>
      <c r="L874" s="15"/>
      <c r="M874" s="15"/>
      <c r="N874" s="15"/>
      <c r="O874" s="15"/>
    </row>
    <row r="875">
      <c r="B875" s="7"/>
      <c r="K875" s="15"/>
      <c r="L875" s="15"/>
      <c r="M875" s="15"/>
      <c r="N875" s="15"/>
      <c r="O875" s="15"/>
    </row>
    <row r="876">
      <c r="B876" s="7"/>
      <c r="K876" s="15"/>
      <c r="L876" s="15"/>
      <c r="M876" s="15"/>
      <c r="N876" s="15"/>
      <c r="O876" s="15"/>
    </row>
    <row r="877">
      <c r="B877" s="7"/>
      <c r="K877" s="15"/>
      <c r="L877" s="15"/>
      <c r="M877" s="15"/>
      <c r="N877" s="15"/>
      <c r="O877" s="15"/>
    </row>
    <row r="878">
      <c r="B878" s="7"/>
      <c r="K878" s="15"/>
      <c r="L878" s="15"/>
      <c r="M878" s="15"/>
      <c r="N878" s="15"/>
      <c r="O878" s="15"/>
    </row>
    <row r="879">
      <c r="B879" s="7"/>
      <c r="K879" s="15"/>
      <c r="L879" s="15"/>
      <c r="M879" s="15"/>
      <c r="N879" s="15"/>
      <c r="O879" s="15"/>
    </row>
    <row r="880">
      <c r="B880" s="7"/>
      <c r="K880" s="15"/>
      <c r="L880" s="15"/>
      <c r="M880" s="15"/>
      <c r="N880" s="15"/>
      <c r="O880" s="15"/>
    </row>
    <row r="881">
      <c r="B881" s="7"/>
      <c r="K881" s="15"/>
      <c r="L881" s="15"/>
      <c r="M881" s="15"/>
      <c r="N881" s="15"/>
      <c r="O881" s="15"/>
    </row>
    <row r="882">
      <c r="B882" s="7"/>
      <c r="K882" s="15"/>
      <c r="L882" s="15"/>
      <c r="M882" s="15"/>
      <c r="N882" s="15"/>
      <c r="O882" s="15"/>
    </row>
    <row r="883">
      <c r="B883" s="7"/>
      <c r="K883" s="15"/>
      <c r="L883" s="15"/>
      <c r="M883" s="15"/>
      <c r="N883" s="15"/>
      <c r="O883" s="15"/>
    </row>
    <row r="884">
      <c r="B884" s="7"/>
      <c r="K884" s="15"/>
      <c r="L884" s="15"/>
      <c r="M884" s="15"/>
      <c r="N884" s="15"/>
      <c r="O884" s="15"/>
    </row>
    <row r="885">
      <c r="B885" s="7"/>
      <c r="K885" s="15"/>
      <c r="L885" s="15"/>
      <c r="M885" s="15"/>
      <c r="N885" s="15"/>
      <c r="O885" s="15"/>
    </row>
    <row r="886">
      <c r="B886" s="7"/>
      <c r="K886" s="15"/>
      <c r="L886" s="15"/>
      <c r="M886" s="15"/>
      <c r="N886" s="15"/>
      <c r="O886" s="15"/>
    </row>
    <row r="887">
      <c r="B887" s="7"/>
      <c r="K887" s="15"/>
      <c r="L887" s="15"/>
      <c r="M887" s="15"/>
      <c r="N887" s="15"/>
      <c r="O887" s="15"/>
    </row>
    <row r="888">
      <c r="B888" s="7"/>
      <c r="K888" s="15"/>
      <c r="L888" s="15"/>
      <c r="M888" s="15"/>
      <c r="N888" s="15"/>
      <c r="O888" s="15"/>
    </row>
    <row r="889">
      <c r="B889" s="7"/>
      <c r="K889" s="15"/>
      <c r="L889" s="15"/>
      <c r="M889" s="15"/>
      <c r="N889" s="15"/>
      <c r="O889" s="15"/>
    </row>
    <row r="890">
      <c r="B890" s="7"/>
      <c r="K890" s="15"/>
      <c r="L890" s="15"/>
      <c r="M890" s="15"/>
      <c r="N890" s="15"/>
      <c r="O890" s="15"/>
    </row>
    <row r="891">
      <c r="B891" s="7"/>
      <c r="K891" s="15"/>
      <c r="L891" s="15"/>
      <c r="M891" s="15"/>
      <c r="N891" s="15"/>
      <c r="O891" s="15"/>
    </row>
    <row r="892">
      <c r="B892" s="7"/>
      <c r="K892" s="15"/>
      <c r="L892" s="15"/>
      <c r="M892" s="15"/>
      <c r="N892" s="15"/>
      <c r="O892" s="15"/>
    </row>
    <row r="893">
      <c r="B893" s="7"/>
      <c r="K893" s="15"/>
      <c r="L893" s="15"/>
      <c r="M893" s="15"/>
      <c r="N893" s="15"/>
      <c r="O893" s="15"/>
    </row>
    <row r="894">
      <c r="B894" s="7"/>
      <c r="K894" s="15"/>
      <c r="L894" s="15"/>
      <c r="M894" s="15"/>
      <c r="N894" s="15"/>
      <c r="O894" s="15"/>
    </row>
    <row r="895">
      <c r="B895" s="7"/>
      <c r="K895" s="15"/>
      <c r="L895" s="15"/>
      <c r="M895" s="15"/>
      <c r="N895" s="15"/>
      <c r="O895" s="15"/>
    </row>
    <row r="896">
      <c r="B896" s="7"/>
      <c r="K896" s="15"/>
      <c r="L896" s="15"/>
      <c r="M896" s="15"/>
      <c r="N896" s="15"/>
      <c r="O896" s="15"/>
    </row>
    <row r="897">
      <c r="B897" s="7"/>
      <c r="K897" s="15"/>
      <c r="L897" s="15"/>
      <c r="M897" s="15"/>
      <c r="N897" s="15"/>
      <c r="O897" s="15"/>
    </row>
    <row r="898">
      <c r="B898" s="7"/>
      <c r="K898" s="15"/>
      <c r="L898" s="15"/>
      <c r="M898" s="15"/>
      <c r="N898" s="15"/>
      <c r="O898" s="15"/>
    </row>
    <row r="899">
      <c r="B899" s="7"/>
      <c r="K899" s="15"/>
      <c r="L899" s="15"/>
      <c r="M899" s="15"/>
      <c r="N899" s="15"/>
      <c r="O899" s="15"/>
    </row>
    <row r="900">
      <c r="B900" s="7"/>
      <c r="K900" s="15"/>
      <c r="L900" s="15"/>
      <c r="M900" s="15"/>
      <c r="N900" s="15"/>
      <c r="O900" s="15"/>
    </row>
    <row r="901">
      <c r="B901" s="7"/>
      <c r="K901" s="15"/>
      <c r="L901" s="15"/>
      <c r="M901" s="15"/>
      <c r="N901" s="15"/>
      <c r="O901" s="15"/>
    </row>
    <row r="902">
      <c r="B902" s="7"/>
      <c r="K902" s="15"/>
      <c r="L902" s="15"/>
      <c r="M902" s="15"/>
      <c r="N902" s="15"/>
      <c r="O902" s="15"/>
    </row>
    <row r="903">
      <c r="B903" s="7"/>
      <c r="K903" s="15"/>
      <c r="L903" s="15"/>
      <c r="M903" s="15"/>
      <c r="N903" s="15"/>
      <c r="O903" s="15"/>
    </row>
    <row r="904">
      <c r="B904" s="7"/>
      <c r="K904" s="15"/>
      <c r="L904" s="15"/>
      <c r="M904" s="15"/>
      <c r="N904" s="15"/>
      <c r="O904" s="15"/>
    </row>
    <row r="905">
      <c r="B905" s="7"/>
      <c r="K905" s="15"/>
      <c r="L905" s="15"/>
      <c r="M905" s="15"/>
      <c r="N905" s="15"/>
      <c r="O905" s="15"/>
    </row>
    <row r="906">
      <c r="B906" s="7"/>
      <c r="K906" s="15"/>
      <c r="L906" s="15"/>
      <c r="M906" s="15"/>
      <c r="N906" s="15"/>
      <c r="O906" s="15"/>
    </row>
    <row r="907">
      <c r="B907" s="7"/>
      <c r="K907" s="15"/>
      <c r="L907" s="15"/>
      <c r="M907" s="15"/>
      <c r="N907" s="15"/>
      <c r="O907" s="15"/>
    </row>
    <row r="908">
      <c r="B908" s="7"/>
      <c r="K908" s="15"/>
      <c r="L908" s="15"/>
      <c r="M908" s="15"/>
      <c r="N908" s="15"/>
      <c r="O908" s="15"/>
    </row>
    <row r="909">
      <c r="B909" s="7"/>
      <c r="K909" s="15"/>
      <c r="L909" s="15"/>
      <c r="M909" s="15"/>
      <c r="N909" s="15"/>
      <c r="O909" s="15"/>
    </row>
    <row r="910">
      <c r="B910" s="7"/>
      <c r="K910" s="15"/>
      <c r="L910" s="15"/>
      <c r="M910" s="15"/>
      <c r="N910" s="15"/>
      <c r="O910" s="15"/>
    </row>
    <row r="911">
      <c r="B911" s="7"/>
      <c r="K911" s="15"/>
      <c r="L911" s="15"/>
      <c r="M911" s="15"/>
      <c r="N911" s="15"/>
      <c r="O911" s="15"/>
    </row>
    <row r="912">
      <c r="B912" s="7"/>
      <c r="K912" s="15"/>
      <c r="L912" s="15"/>
      <c r="M912" s="15"/>
      <c r="N912" s="15"/>
      <c r="O912" s="15"/>
    </row>
    <row r="913">
      <c r="B913" s="7"/>
      <c r="K913" s="15"/>
      <c r="L913" s="15"/>
      <c r="M913" s="15"/>
      <c r="N913" s="15"/>
      <c r="O913" s="15"/>
    </row>
    <row r="914">
      <c r="B914" s="7"/>
      <c r="K914" s="15"/>
      <c r="L914" s="15"/>
      <c r="M914" s="15"/>
      <c r="N914" s="15"/>
      <c r="O914" s="15"/>
    </row>
    <row r="915">
      <c r="B915" s="7"/>
      <c r="K915" s="15"/>
      <c r="L915" s="15"/>
      <c r="M915" s="15"/>
      <c r="N915" s="15"/>
      <c r="O915" s="15"/>
    </row>
    <row r="916">
      <c r="B916" s="7"/>
      <c r="K916" s="15"/>
      <c r="L916" s="15"/>
      <c r="M916" s="15"/>
      <c r="N916" s="15"/>
      <c r="O916" s="15"/>
    </row>
    <row r="917">
      <c r="B917" s="7"/>
      <c r="K917" s="15"/>
      <c r="L917" s="15"/>
      <c r="M917" s="15"/>
      <c r="N917" s="15"/>
      <c r="O917" s="15"/>
    </row>
    <row r="918">
      <c r="B918" s="7"/>
      <c r="K918" s="15"/>
      <c r="L918" s="15"/>
      <c r="M918" s="15"/>
      <c r="N918" s="15"/>
      <c r="O918" s="15"/>
    </row>
    <row r="919">
      <c r="B919" s="7"/>
      <c r="K919" s="15"/>
      <c r="L919" s="15"/>
      <c r="M919" s="15"/>
      <c r="N919" s="15"/>
      <c r="O919" s="15"/>
    </row>
    <row r="920">
      <c r="B920" s="7"/>
      <c r="K920" s="15"/>
      <c r="L920" s="15"/>
      <c r="M920" s="15"/>
      <c r="N920" s="15"/>
      <c r="O920" s="15"/>
    </row>
    <row r="921">
      <c r="B921" s="7"/>
      <c r="K921" s="15"/>
      <c r="L921" s="15"/>
      <c r="M921" s="15"/>
      <c r="N921" s="15"/>
      <c r="O921" s="15"/>
    </row>
    <row r="922">
      <c r="B922" s="7"/>
      <c r="K922" s="15"/>
      <c r="L922" s="15"/>
      <c r="M922" s="15"/>
      <c r="N922" s="15"/>
      <c r="O922" s="15"/>
    </row>
    <row r="923">
      <c r="B923" s="7"/>
      <c r="K923" s="15"/>
      <c r="L923" s="15"/>
      <c r="M923" s="15"/>
      <c r="N923" s="15"/>
      <c r="O923" s="15"/>
    </row>
    <row r="924">
      <c r="B924" s="7"/>
      <c r="K924" s="15"/>
      <c r="L924" s="15"/>
      <c r="M924" s="15"/>
      <c r="N924" s="15"/>
      <c r="O924" s="15"/>
    </row>
    <row r="925">
      <c r="B925" s="7"/>
      <c r="K925" s="15"/>
      <c r="L925" s="15"/>
      <c r="M925" s="15"/>
      <c r="N925" s="15"/>
      <c r="O925" s="15"/>
    </row>
    <row r="926">
      <c r="B926" s="7"/>
      <c r="K926" s="15"/>
      <c r="L926" s="15"/>
      <c r="M926" s="15"/>
      <c r="N926" s="15"/>
      <c r="O926" s="15"/>
    </row>
    <row r="927">
      <c r="B927" s="7"/>
      <c r="K927" s="15"/>
      <c r="L927" s="15"/>
      <c r="M927" s="15"/>
      <c r="N927" s="15"/>
      <c r="O927" s="15"/>
    </row>
    <row r="928">
      <c r="B928" s="7"/>
      <c r="K928" s="15"/>
      <c r="L928" s="15"/>
      <c r="M928" s="15"/>
      <c r="N928" s="15"/>
      <c r="O928" s="15"/>
    </row>
    <row r="929">
      <c r="B929" s="7"/>
      <c r="K929" s="15"/>
      <c r="L929" s="15"/>
      <c r="M929" s="15"/>
      <c r="N929" s="15"/>
      <c r="O929" s="15"/>
    </row>
    <row r="930">
      <c r="B930" s="7"/>
      <c r="K930" s="15"/>
      <c r="L930" s="15"/>
      <c r="M930" s="15"/>
      <c r="N930" s="15"/>
      <c r="O930" s="15"/>
    </row>
    <row r="931">
      <c r="B931" s="7"/>
      <c r="K931" s="15"/>
      <c r="L931" s="15"/>
      <c r="M931" s="15"/>
      <c r="N931" s="15"/>
      <c r="O931" s="15"/>
    </row>
    <row r="932">
      <c r="B932" s="7"/>
      <c r="K932" s="15"/>
      <c r="L932" s="15"/>
      <c r="M932" s="15"/>
      <c r="N932" s="15"/>
      <c r="O932" s="15"/>
    </row>
    <row r="933">
      <c r="B933" s="7"/>
      <c r="K933" s="15"/>
      <c r="L933" s="15"/>
      <c r="M933" s="15"/>
      <c r="N933" s="15"/>
      <c r="O933" s="15"/>
    </row>
    <row r="934">
      <c r="B934" s="7"/>
      <c r="K934" s="15"/>
      <c r="L934" s="15"/>
      <c r="M934" s="15"/>
      <c r="N934" s="15"/>
      <c r="O934" s="15"/>
    </row>
    <row r="935">
      <c r="B935" s="7"/>
      <c r="K935" s="15"/>
      <c r="L935" s="15"/>
      <c r="M935" s="15"/>
      <c r="N935" s="15"/>
      <c r="O935" s="15"/>
    </row>
    <row r="936">
      <c r="B936" s="7"/>
      <c r="K936" s="15"/>
      <c r="L936" s="15"/>
      <c r="M936" s="15"/>
      <c r="N936" s="15"/>
      <c r="O936" s="15"/>
    </row>
    <row r="937">
      <c r="B937" s="7"/>
      <c r="K937" s="15"/>
      <c r="L937" s="15"/>
      <c r="M937" s="15"/>
      <c r="N937" s="15"/>
      <c r="O937" s="15"/>
    </row>
    <row r="938">
      <c r="B938" s="7"/>
      <c r="K938" s="15"/>
      <c r="L938" s="15"/>
      <c r="M938" s="15"/>
      <c r="N938" s="15"/>
      <c r="O938" s="15"/>
    </row>
    <row r="939">
      <c r="B939" s="7"/>
      <c r="K939" s="15"/>
      <c r="L939" s="15"/>
      <c r="M939" s="15"/>
      <c r="N939" s="15"/>
      <c r="O939" s="15"/>
    </row>
    <row r="940">
      <c r="B940" s="7"/>
      <c r="K940" s="15"/>
      <c r="L940" s="15"/>
      <c r="M940" s="15"/>
      <c r="N940" s="15"/>
      <c r="O940" s="15"/>
    </row>
    <row r="941">
      <c r="B941" s="7"/>
      <c r="K941" s="15"/>
      <c r="L941" s="15"/>
      <c r="M941" s="15"/>
      <c r="N941" s="15"/>
      <c r="O941" s="15"/>
    </row>
    <row r="942">
      <c r="B942" s="7"/>
      <c r="K942" s="15"/>
      <c r="L942" s="15"/>
      <c r="M942" s="15"/>
      <c r="N942" s="15"/>
      <c r="O942" s="15"/>
    </row>
    <row r="943">
      <c r="B943" s="7"/>
      <c r="K943" s="15"/>
      <c r="L943" s="15"/>
      <c r="M943" s="15"/>
      <c r="N943" s="15"/>
      <c r="O943" s="15"/>
    </row>
    <row r="944">
      <c r="B944" s="7"/>
      <c r="K944" s="15"/>
      <c r="L944" s="15"/>
      <c r="M944" s="15"/>
      <c r="N944" s="15"/>
      <c r="O944" s="15"/>
    </row>
    <row r="945">
      <c r="B945" s="7"/>
      <c r="K945" s="15"/>
      <c r="L945" s="15"/>
      <c r="M945" s="15"/>
      <c r="N945" s="15"/>
      <c r="O945" s="15"/>
    </row>
    <row r="946">
      <c r="B946" s="7"/>
      <c r="K946" s="15"/>
      <c r="L946" s="15"/>
      <c r="M946" s="15"/>
      <c r="N946" s="15"/>
      <c r="O946" s="15"/>
    </row>
    <row r="947">
      <c r="B947" s="7"/>
      <c r="K947" s="15"/>
      <c r="L947" s="15"/>
      <c r="M947" s="15"/>
      <c r="N947" s="15"/>
      <c r="O947" s="15"/>
    </row>
    <row r="948">
      <c r="B948" s="7"/>
      <c r="K948" s="15"/>
      <c r="L948" s="15"/>
      <c r="M948" s="15"/>
      <c r="N948" s="15"/>
      <c r="O948" s="15"/>
    </row>
    <row r="949">
      <c r="B949" s="7"/>
      <c r="K949" s="15"/>
      <c r="L949" s="15"/>
      <c r="M949" s="15"/>
      <c r="N949" s="15"/>
      <c r="O949" s="15"/>
    </row>
    <row r="950">
      <c r="B950" s="7"/>
      <c r="K950" s="15"/>
      <c r="L950" s="15"/>
      <c r="M950" s="15"/>
      <c r="N950" s="15"/>
      <c r="O950" s="15"/>
    </row>
    <row r="951">
      <c r="B951" s="7"/>
      <c r="K951" s="15"/>
      <c r="L951" s="15"/>
      <c r="M951" s="15"/>
      <c r="N951" s="15"/>
      <c r="O951" s="15"/>
    </row>
    <row r="952">
      <c r="B952" s="7"/>
      <c r="K952" s="15"/>
      <c r="L952" s="15"/>
      <c r="M952" s="15"/>
      <c r="N952" s="15"/>
      <c r="O952" s="15"/>
    </row>
    <row r="953">
      <c r="B953" s="7"/>
      <c r="K953" s="15"/>
      <c r="L953" s="15"/>
      <c r="M953" s="15"/>
      <c r="N953" s="15"/>
      <c r="O953" s="15"/>
    </row>
    <row r="954">
      <c r="B954" s="7"/>
      <c r="K954" s="15"/>
      <c r="L954" s="15"/>
      <c r="M954" s="15"/>
      <c r="N954" s="15"/>
      <c r="O954" s="15"/>
    </row>
    <row r="955">
      <c r="B955" s="7"/>
      <c r="K955" s="15"/>
      <c r="L955" s="15"/>
      <c r="M955" s="15"/>
      <c r="N955" s="15"/>
      <c r="O955" s="15"/>
    </row>
    <row r="956">
      <c r="B956" s="7"/>
      <c r="K956" s="15"/>
      <c r="L956" s="15"/>
      <c r="M956" s="15"/>
      <c r="N956" s="15"/>
      <c r="O956" s="15"/>
    </row>
    <row r="957">
      <c r="B957" s="7"/>
      <c r="K957" s="15"/>
      <c r="L957" s="15"/>
      <c r="M957" s="15"/>
      <c r="N957" s="15"/>
      <c r="O957" s="15"/>
    </row>
    <row r="958">
      <c r="B958" s="7"/>
      <c r="K958" s="15"/>
      <c r="L958" s="15"/>
      <c r="M958" s="15"/>
      <c r="N958" s="15"/>
      <c r="O958" s="15"/>
    </row>
    <row r="959">
      <c r="B959" s="7"/>
      <c r="K959" s="15"/>
      <c r="L959" s="15"/>
      <c r="M959" s="15"/>
      <c r="N959" s="15"/>
      <c r="O959" s="15"/>
    </row>
    <row r="960">
      <c r="B960" s="7"/>
      <c r="K960" s="15"/>
      <c r="L960" s="15"/>
      <c r="M960" s="15"/>
      <c r="N960" s="15"/>
      <c r="O960" s="15"/>
    </row>
    <row r="961">
      <c r="B961" s="7"/>
      <c r="K961" s="15"/>
      <c r="L961" s="15"/>
      <c r="M961" s="15"/>
      <c r="N961" s="15"/>
      <c r="O961" s="15"/>
    </row>
  </sheetData>
  <autoFilter ref="$A$1:$X$90"/>
  <conditionalFormatting sqref="K1:O961">
    <cfRule type="notContainsBlanks" dxfId="0" priority="1">
      <formula>LEN(TRIM(K1))&gt;0</formula>
    </cfRule>
  </conditionalFormatting>
  <drawing r:id="rId1"/>
</worksheet>
</file>