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Equipamentos" sheetId="1" r:id="rId4"/>
  </sheets>
  <definedNames>
    <definedName hidden="1" localSheetId="0" name="_xlnm._FilterDatabase">Equipamentos!$A$1:$BD$103</definedName>
  </definedNames>
  <calcPr/>
</workbook>
</file>

<file path=xl/sharedStrings.xml><?xml version="1.0" encoding="utf-8"?>
<sst xmlns="http://schemas.openxmlformats.org/spreadsheetml/2006/main" count="1208" uniqueCount="460">
  <si>
    <t>UNIDADE</t>
  </si>
  <si>
    <t>NECESSIDADE</t>
  </si>
  <si>
    <t>COMISSÃO</t>
  </si>
  <si>
    <t>TIPIFICAÇÃO</t>
  </si>
  <si>
    <t>QUANTIDADE</t>
  </si>
  <si>
    <t>QUANTIDADE SELECIONADA</t>
  </si>
  <si>
    <t>VALOR ESTIMADO</t>
  </si>
  <si>
    <t>TOTAL</t>
  </si>
  <si>
    <t>CONFERIDO</t>
  </si>
  <si>
    <t>Quem revisou?</t>
  </si>
  <si>
    <t>Cotação</t>
  </si>
  <si>
    <t>SIPAC</t>
  </si>
  <si>
    <t>Cotação no sipac?</t>
  </si>
  <si>
    <t>CATMAT</t>
  </si>
  <si>
    <t>DESCRIÇÃO</t>
  </si>
  <si>
    <t>DETALHADA</t>
  </si>
  <si>
    <t>Und_Fornecimento</t>
  </si>
  <si>
    <t>obs</t>
  </si>
  <si>
    <t>QTD_Total</t>
  </si>
  <si>
    <t>AGROECOLOGIA TECNOLÓGICO /CECA</t>
  </si>
  <si>
    <t>AGROECOLOGIA /CECA</t>
  </si>
  <si>
    <t>AGRONOMIA /CECA</t>
  </si>
  <si>
    <t>ENGENHARIA DE AGRIMENSURA/CECA</t>
  </si>
  <si>
    <t>ENGENHARIA DE ENERGIA/CECA</t>
  </si>
  <si>
    <t>ENGENHARIA ELÉTRICA/CECA</t>
  </si>
  <si>
    <t>ENGENHARIA FLORESTAL/CECA</t>
  </si>
  <si>
    <t>HOSPITAL VETERINÁRIO /CECA</t>
  </si>
  <si>
    <t>U.E. VIÇOSA /FAZENDA /CECA</t>
  </si>
  <si>
    <t>ZOOTECNIA CECA</t>
  </si>
  <si>
    <t>AGRONOMIA /ARAPIRACA</t>
  </si>
  <si>
    <t>BIOLOGIA /ARAPIRACA</t>
  </si>
  <si>
    <t>ENFERMAGEM/ ARAPIRACA</t>
  </si>
  <si>
    <t>GAE /ARAPIRACA</t>
  </si>
  <si>
    <t>QUÍMICA E QUÍMICA EAD /ARAPIRACA</t>
  </si>
  <si>
    <t>MEDICINA /ARAPIRACA</t>
  </si>
  <si>
    <t>ZOOTECNIA/ARAPIRACA</t>
  </si>
  <si>
    <t>BIOLOGIA/PENEDO</t>
  </si>
  <si>
    <t>ENGENHARIA DE PESCA /PENEDO</t>
  </si>
  <si>
    <t>ENGENHARIA DE PRODUÇÃO /PENEDO</t>
  </si>
  <si>
    <t>CAMPUS SERTÃO</t>
  </si>
  <si>
    <t>ALMOXARIFADO DE EXPEDIENTES /PROGINST</t>
  </si>
  <si>
    <t>CENTRO DE TECNOLOGIA</t>
  </si>
  <si>
    <t>FACULDADE DE ARQUITETURAE URBANISMO</t>
  </si>
  <si>
    <t>FACULDADE DE MEDICINA</t>
  </si>
  <si>
    <t>FACULDADE DE ODONTOLOGIA</t>
  </si>
  <si>
    <t>INSTITUTO DE CIÊNCIAS ATMOSFÉRICAS</t>
  </si>
  <si>
    <t>INSTITUTO DE CIÊNCIAS BIOLÓGICAS</t>
  </si>
  <si>
    <t>INSTITUTO DE GEOGRAFIA, DESENVOLVIMENTO E MEIO AMBIENTE</t>
  </si>
  <si>
    <t>INSTITUTO DE QUÍMICA E BIOTECNOLOGIA</t>
  </si>
  <si>
    <t>MHN /PROEX</t>
  </si>
  <si>
    <t>MTB /PROEX</t>
  </si>
  <si>
    <t>PINACOTECA /PROEX</t>
  </si>
  <si>
    <t>PROGEP - PRÓ-REITORIA DE GESTÃO DE PESSOAS</t>
  </si>
  <si>
    <t>RU /PROEST</t>
  </si>
  <si>
    <t>USINA CIÊNCIA /PROEX</t>
  </si>
  <si>
    <t>AGRONOMIA/ARAPIRACA</t>
  </si>
  <si>
    <t>AGITADOR MAGNÉTICO DIGITAL COM AQUECIMENTO - AGITA ATÉ 10 LITROS - CONTROLE DE TEMPERATURA DA PLACA 50-300 °C - 220 VOLTS. ACABAMENTO SUPERFICIAL PINTURA ELETROSTÁTICA. GABINETE METÁLICO ANTICORROSIVO.</t>
  </si>
  <si>
    <t>440606</t>
  </si>
  <si>
    <t>EQUIPAMENTOS</t>
  </si>
  <si>
    <t>MATERIAL DE PERMANENTE</t>
  </si>
  <si>
    <t>Jéssica</t>
  </si>
  <si>
    <t>ok</t>
  </si>
  <si>
    <t>AGITADOR MAGNÉTICO DIGITAL COM AQUECIMENTO ATÉ 10 L</t>
  </si>
  <si>
    <t xml:space="preserve">Agitador magnético digital com aquecimento - agita até 10 litros - controle de temperatura da placa 50-300 °c - 220 volts, acabamento superficial pintura eletrostática, gabinete metálico anticorrosivo, garantia mínima de 12 meses. </t>
  </si>
  <si>
    <t>UNIDADES</t>
  </si>
  <si>
    <t>AGITADOR MECÂNICO, TIPO: TIPO VORTEX, ROTAÇÃO MÍNIMA: 2800 RPM, ADICIONAL: OPERAÇÃO CONTÍNUA E PULSO, COMPONENTES: PÉS VENTOSAS EM BORRACHA. MANUAL DE INSTRUÇÕES EM PORTUGUÊS OU INGLÊS; ALIMENTAÇÃO: 220 V OU BIVOLT AUTOMÁTICA; GARANTIA MÍNIMA DO FORNECEDOR DE 12 (DOZE) MESES.</t>
  </si>
  <si>
    <t>413069</t>
  </si>
  <si>
    <t>Jessika</t>
  </si>
  <si>
    <t>AGITADOR DE TUBOS TIPO VORTEX 3500 RPM</t>
  </si>
  <si>
    <t>AGITADOR DE TUBOS TIPO VORTEX, AGITADOR MECANICO,DE TUBOS TIPO VORTEX MOTOR COM CAPACIDADE MÍNIMA DE 3.500 RPM, RECEPTÁCULO DE BORRACHA SINTÉTICA E CONTROLE ELETRÔNICO DE VELOCIDADE, PODENDO FUNCIONAR DE MODO CONTÍNUO OU POR PRESSÃO EM SEU RECEPTÁCULO. ADICIONAL OPERAÇÃO CONTÍNUA E PULSO, COMPONENTES PÉS VENTOSAS EM BORRACHA. TENSÃO DE 220 V.</t>
  </si>
  <si>
    <t>U.E. VIÇOSA/FAZENDA/CECA</t>
  </si>
  <si>
    <t>ANALISADOR SEMIAUTOMÁTICO, DEVE FUNCIONAR POR COLORIMETRIA E TURBIDIMETRIA, POSSIBILIDADE DE PROGRAMAÇÃO DE TESTES REAGENTES, COMPRIMENTOS DE ONDA ESTABELECIDOS EM 340NM, 380 NM, 405 NM, 505 NM, 546 NM, 578 NM, 620 NM ALÉM DE TER UMA POSIÇÃO LIVRE, VOLUME DE ASPIRAÇÃO ENTRE 100 – 5000 UL POSSUA METODOLOGIA DE PONTO FINAL, TEMPO FIXO, CINÉTICA E ABSORBÂNCIA, SISTEMA ABERTO DE REAGENTES, DISPLAY ENTRE 5’ E 6"" COM TECNOLOGIA DE TOUCH SCREEN, ABSORBÂNCIA (340NM), VARIAÇÃO &lt;0,005ABS, INTERVALO DE ABSORBÂNCIA ENTRE 0 – 3,000 ABS CARRY OVER SENDO &lt;1%, A MEMÓRIA DEVE COMPORTAR 15.000 OU 16.000 RESULTADOS, TESTES REQUERIDOS ALT, FOSFATASE ALCALINA, GAMA GT, PROTEÍNA TOTAL, ALBUMINA, BILIRRUBINA TOTAL E DIRETA, DHL, CK, CK-MB, AST, COLESTEROL, TRIGLICÉRIDES, HDL COLESTEROL, URÉIA, CREATININA, ÁCIDO ÚRICO, AMILASE, LIPASE, GLICOSE, IGA, IGG, IGM, C3, C4, DEVE DISPOR DE LÂMPADA HALÓGENA COM TENSÃO DE 6V E 10W, ABSORBÂNCIA (340NM) E VARIAÇÃO &lt;0,005ABS. " TENSÃO 110-220 V (BIVOLT)</t>
  </si>
  <si>
    <t>439498</t>
  </si>
  <si>
    <t>ANALISADOR BIOQUÍMICO SEMIAUTOMÁTICO.</t>
  </si>
  <si>
    <t>ANEMÔMETRO (TERMOANEMÔMETRO DE FIO QUENTE COM AS SEGUINTES ESPECIFICAÇÕES: FAIXA DE TEMPERATURA
UNIDADE / ESCALA / RESOLUÇÃO / PRECISÃO
°C / 0~45 / 0,1 / ±1,0°C
°F / 32~113 / 0,18 / ±1,8°F"</t>
  </si>
  <si>
    <t>25801</t>
  </si>
  <si>
    <t>ok - preço manual</t>
  </si>
  <si>
    <t xml:space="preserve">ok </t>
  </si>
  <si>
    <t>ANEMÔMETRO (TERMOANEMÔMETRO DE FIO QUENTE )</t>
  </si>
  <si>
    <t xml:space="preserve">ANEMÔMETRO com as seguintes Especificações Técnicas ou superior:     (TERMOANEMÔMETRO DE FIO QUENTE COM AS SEGUINTES Faixa de velocidade do vento - Resolução - Ponto mais baixo do valor inicial - Precisão
EM / 0,0~30,0 / 0,01 / 0,3 / ±3%±0,1
pés/min / 0,0~5904 / 0,01/0,1/1 / 60 / ±3%±20
nós / 0,0~58,3 / 0,01 / 0,6 / ±3%±0,2
Km/h / 0,0~108,0 / 0,01 / 1 / ±3%±0,4
km/h / 0,0~67 / 0,01 / 0,7 / ±3%±0,2
2. Faixa de fluxo de vento
CFM: 0-999900 ft³/min
CMM: 0-999900m³/min
Unidade / Variar / Resolução / Área
CFM (FT³ /MIN) / 0-999900 / 0,001-100 / 0,001-9999 pés²
CMM (M ³/MIN) / 0-999900 / 0,001-100 / 0,001-9999m²
3.Temperatura do Vento:
Faixa de Temperatura
Unidade / Escala / Resolução / Precisão
°C / 0~45 / 0,1 / ±1,0°C
°F / 32~113 / 0,18 / ±1,8°F Fonte de alimentação: baterias de íon de lítio de 3,7V
</t>
  </si>
  <si>
    <t xml:space="preserve">ANEMÔMETRO DIGITAL 0,0 A 30,0M/S MINIPA MDA-01
</t>
  </si>
  <si>
    <t xml:space="preserve">ANEMÔMETRO DIGITAL
</t>
  </si>
  <si>
    <r>
      <rPr>
        <rFont val="Arial"/>
        <color theme="1"/>
        <sz val="11.0"/>
      </rPr>
      <t xml:space="preserve">ANEMÔMETRO DIGITAL 0,0 A 30,0M/S MINIPA MDA-01 com as seguintes Especificações Técnicas ou superior:                                                                                                                                                             </t>
    </r>
    <r>
      <rPr>
        <rFont val="Arial"/>
        <b/>
        <color theme="1"/>
        <sz val="11.0"/>
      </rPr>
      <t>Display</t>
    </r>
    <r>
      <rPr>
        <rFont val="Arial"/>
        <color theme="1"/>
        <sz val="11.0"/>
      </rPr>
      <t xml:space="preserve">: Principal 4 Dígitos (9999 Contagens)
Indicação d e Sobre-faixa: &amp;147; OL&amp;148; será exibido no display
Iluminação do display (Backlight)
Indicação de Bateria Fraca: O símbolo &amp;147;&amp;148; é exibido no display
Taxa de Amostragem: 0,5 segundo
Data Hold
Função MAX/AVG
Função Economia de Energia com Auto-Desligamento de 5 minutos
Resistente à quedas de até 1 metro
Ambiente de Operação: 0°C a 40°C, H.R. ≤ 80%, 40°C ∼50°C &lt; 45%
Ambiente deArmazenamento: −20°C a 50°C, H.R. ≤ 75%
Tipo do Sensor: Sensor de velocidade de vento (Ind. Magnética) e sensor de coeficiente de temperatura neg. (NTC)
Alimentação: 3 baterias de 1,5V AAA ou recarregável
</t>
    </r>
    <r>
      <rPr>
        <rFont val="Arial"/>
        <b/>
        <color theme="1"/>
        <sz val="11.0"/>
      </rPr>
      <t xml:space="preserve">Metros por Segundos (m/s): </t>
    </r>
    <r>
      <rPr>
        <rFont val="Arial"/>
        <color theme="1"/>
        <sz val="11.0"/>
      </rPr>
      <t xml:space="preserve">Faixa: 1,0 m/s ∼ 30,0m/s; Precisão: ± (5% + 0,5D); Resolução: 0,1m/s
</t>
    </r>
    <r>
      <rPr>
        <rFont val="Arial"/>
        <b/>
        <color theme="1"/>
        <sz val="11.0"/>
      </rPr>
      <t xml:space="preserve">Quilômetros por Hora (km/h): </t>
    </r>
    <r>
      <rPr>
        <rFont val="Arial"/>
        <color theme="1"/>
        <sz val="11.0"/>
      </rPr>
      <t xml:space="preserve">Faixa: 1,4 ∼ 108 km/h; Precisão: ± (5% + 15D) ;Resolução: 0,1km/h
</t>
    </r>
    <r>
      <rPr>
        <rFont val="Arial"/>
        <b/>
        <color theme="1"/>
        <sz val="11.0"/>
      </rPr>
      <t xml:space="preserve">Pés po Minuto (ft/min): </t>
    </r>
    <r>
      <rPr>
        <rFont val="Arial"/>
        <color theme="1"/>
        <sz val="11.0"/>
      </rPr>
      <t xml:space="preserve">Faixa: 78 ∼ 5905 ft/min; Precisão: 7± (5% + 180D); Resolução: 1 ft/min
</t>
    </r>
    <r>
      <rPr>
        <rFont val="Arial"/>
        <b/>
        <color theme="1"/>
        <sz val="11.0"/>
      </rPr>
      <t xml:space="preserve">Milhas por Hora (mph): </t>
    </r>
    <r>
      <rPr>
        <rFont val="Arial"/>
        <color theme="1"/>
        <sz val="11.0"/>
      </rPr>
      <t xml:space="preserve">Faixa: 0,8 ∼ 67 mph; Precisão: ± (5% + 10D); Resolução: 0,1mph
</t>
    </r>
    <r>
      <rPr>
        <rFont val="Arial"/>
        <b/>
        <color theme="1"/>
        <sz val="11.0"/>
      </rPr>
      <t xml:space="preserve">Milhas Náuticas por Hora (Knots): </t>
    </r>
    <r>
      <rPr>
        <rFont val="Arial"/>
        <color theme="1"/>
        <sz val="11.0"/>
      </rPr>
      <t xml:space="preserve">Faixa: 0,7 ∼ 58 Knots; Precisão: ± (5% + 10D); Resolução: 0,1 Knots
</t>
    </r>
    <r>
      <rPr>
        <rFont val="Arial"/>
        <b/>
        <color theme="1"/>
        <sz val="11.0"/>
      </rPr>
      <t xml:space="preserve">Escala de vento Beaufort: </t>
    </r>
    <r>
      <rPr>
        <rFont val="Arial"/>
        <color theme="1"/>
        <sz val="11.0"/>
      </rPr>
      <t xml:space="preserve">Faixa: 0 ∼ 12; Precisão: ±1; Resolução: 1
</t>
    </r>
    <r>
      <rPr>
        <rFont val="Arial"/>
        <b/>
        <color theme="1"/>
        <sz val="11.0"/>
      </rPr>
      <t xml:space="preserve">Temperatura: </t>
    </r>
    <r>
      <rPr>
        <rFont val="Arial"/>
        <color theme="1"/>
        <sz val="11.0"/>
      </rPr>
      <t xml:space="preserve">Faixa: −10°C ∼ +50°C, −14°F ∼ +122°F; Precisão: ±2°C, ±4°F; Resolução: 0,1°C, 0,2°F.
</t>
    </r>
  </si>
  <si>
    <t>AGROECOLOGIA/CECA</t>
  </si>
  <si>
    <t>APARELHO DA DESTILAÇÃO DO VAPOR DO ÓLEO ESSENCIAL DO LABORATÓRIO TIPO CLEVENGER. KIT DE EQUIPAMENTO DE DESTILAÇÃO A VAPOR DE ÓLEO ESSENCIAL DE LABORATÓRIO VIDRARIA APARELHO DE DESTILAÇÃO DE ÁGUA COM PLACA DE AQUECIMENTO 1000ML,PLEASANT63</t>
  </si>
  <si>
    <t>111111</t>
  </si>
  <si>
    <t>Cadastrado: 24000000250</t>
  </si>
  <si>
    <t>APARELHO DA DESTILAÇÃO DO VAPOR DO ÓLEO ESSENCIAL DO LABORATÓRIO TIPO CLEVENGER.</t>
  </si>
  <si>
    <r>
      <rPr>
        <rFont val="Arial"/>
        <color theme="1"/>
      </rPr>
      <t xml:space="preserve">APARELHO DA DESTILAÇÃO DO VAPOR DO ÓLEO ESSENCIAL DO LABORATÓRIO TIPO CLEVENGER. KIT DE EQUIPAMENTO DE DESTILAÇÃO A VAPOR DE ÓLEO ESSENCIAL DE LABORATÓRIO VIDRARIA APARELHO DE DESTILAÇÃO DE ÁGUA COM PLACA DE AQUECIMENTO 1000ML,PLEASANT63 </t>
    </r>
    <r>
      <rPr>
        <rFont val="Arial"/>
        <b/>
        <color theme="1"/>
      </rPr>
      <t>Kit composto por:</t>
    </r>
    <r>
      <rPr>
        <rFont val="Arial"/>
        <color theme="1"/>
      </rPr>
      <t>+ 1APARELHO PARA DESTILAÇÃO CLEVENGER EM BOROSSILICATO, + 1MANTA AQUECEDORA DE 220V PARA BALÃO DE 1000ML COM REGULADOR DE TEMPERATUARA; + 1PINÇA (GARRA) PARA CONDENSADOR 3 DEDOS COM MUFA GIRATÓRIA ABERTURA DE 120MM
+ 1MANGUEIRA DE SILICONE AUTOCLAVÁVEL - O METRO; + 1SUPORTE PARA VIDRARIAS (BASE COM HASTE) PARA VIDRARIAS</t>
    </r>
  </si>
  <si>
    <t>APARELHO DE DETERMINACAO DO PONTO DE FUSÃO DIGITAL. FAIXA DE UTILIZAÇÃO DE 50 A 300°C; SISTEMA ÓPTICO COM MAIOR AUMENTO (4X); CAPACIDADE PARA ATÉ 3 TUBOS CAPILARES DE Ø 1,5 X 75MM; TERMÔMETRO DE MERCÚRIO COM CERTIFICADO DE CALIBRAÇÃO; MANUAL DE INSTRUÇÕES EM PORTUGUÊS OU INGLÊS; ALIMENTAÇÃO: 220 V OU BIVOLT AUTOMÁTICA; GARANTIA MÍNIMA DO FORNECEDOR DE 12 (DOZE) MESES.</t>
  </si>
  <si>
    <t>439613</t>
  </si>
  <si>
    <t xml:space="preserve">APARELHO DE DETERMINACAO DO PONTO DE FUSÃO DIGITAL. </t>
  </si>
  <si>
    <t>AUTOCLAVE, MATERIAL: AÇO INOX, TIPO: HORIZONTAL, BANCADA, MODELO: VAPOR SATURADO, OPERAÇÃO: AUTOMÁTICA, DIGITAL, CARACTERÍSTICA ADICIONAL: SISTEMAS DE SECAGEM E SEGURANÇA, VOLUME CÂMARA: CERCA DE 55 L, COMPOSIÇÃO: SENSORES TEMPERATURA E PRESSÃO, ALARMES, OUTROS COMPONENTES: COM 3 BANDEJAS, 1 PORTA</t>
  </si>
  <si>
    <t>479193</t>
  </si>
  <si>
    <t>Cadastrado: 24000000251</t>
  </si>
  <si>
    <t>AUTOCLAVE, MATERIAL: AÇO INOX, TIPO: HORIZONTAL, BANCADA, MODELO: VAPOR SATURADO</t>
  </si>
  <si>
    <t>AUTOCLAVE, MATERIAL: AÇO INOX, TIPO: HORIZONTAL, BANCADA, MODELO: VAPOR SATURADO,                                    * Tensão: 220V;
* Frequência: 50/ 60Hz;
* Potência: 2400 Watts OU SUPERIOR
* Fusíveis de Proteção: 15A;
* Pressão de Esterilização: 0,5 Kgf/cm² a 2,4 Kgf/cm² ;
* Temperatura de Esterilização: 109ºC a 135ºC;
* Tempo de Esterilização: 5 a 60 minutos;
* Ciclos de Trabalho: 06 ciclos;
* Secagem: Porta Fechada à vácuo;
* Remoção do Ar: à vácuo / purgo;
* Pulsos pré-vácuo: 1 pulso (até -990mmHg);
* Abastecimento: Automático com sensor de nível e reservatório interno;
* Monitoração das Informações/Processos: Display Touch Screen;
* Mensagens e Alertas:
* &gt; Alertas sonoros (bips) são emitidos quando se inicia os ciclos de esterilização, durante o
processo, ao término e nas situações de alarme;
* &gt; Todas as mensagens de operação e etapas do processo são informadas e visualizadas no display LCD;
* Gabinete: Aço Carbono com Pintura Eletrostática;
* Câmara: Aço Inox ASI 304;
* Volume da Câmera: 55 Litros;
* Bandejas: 3;</t>
  </si>
  <si>
    <t>BALANCA ANALÍTICA 200 G 0,001 G COM INMETRO</t>
  </si>
  <si>
    <t>432131</t>
  </si>
  <si>
    <t>OK</t>
  </si>
  <si>
    <t>Balança Analítica com Capela</t>
  </si>
  <si>
    <t>Balança Analítica com Capela
Capacidade: 220 G 
Resolução: 0,0001 MG 
Diâmetro Prato: 80 MM                                                                                          Com capela em vidro, aberturas laterais e superior. Classe de exatidão: I  - Unidades de pesagem disponíveis: g, mg, quilate, mon, libra, oz, tael de hong kong, dwt, gn, m (mesghal), b (baht), t (tola), o (parte de libra).   CARACTERÍSTICAS ADICIONAIS CALIBRAÇÃO INTERNA. ALIMENTAÇÃO: 220 VAC ou Bifásica, 50/60 HZ OUT 24V, 500VA, LINEARIDADE +/- 0,0002G, REPETIBILIDADE +/- 0,0001G.</t>
  </si>
  <si>
    <t>BALANÇA ANALÍTICA, CAPACIDADE 500G, TIPO ELETRÔNICA DIGITAL, SENSIBILIDADE SENSIBILIDADE DE 0,001G, VOLTAGEM 110/220V.</t>
  </si>
  <si>
    <t>291728</t>
  </si>
  <si>
    <t>Cadastrado: 24000000252</t>
  </si>
  <si>
    <t xml:space="preserve">Balança Semi Analítica 500g com Capela    </t>
  </si>
  <si>
    <t>Balança Semi Analítica 500g com Capela                                Capacidade: 500 G 
 Resolução: 0,001 MG 
 Diâmetro Prato: 90 MM ou superior Com capela em vidro, aberturas laterais e superior. Classe de exatidão: II - Unidades de pesagem disponíveis: g, mg, quilate, mon, libra, oz, tael de hong kong, dwt, gn, m (mesghal), b (baht), t (tola), o (parte de libra). CARACTERÍSTICAS ADICIONAIS CALIBRAÇÃO INTERNA. ALIMENTAÇÃO: 220 VAC ou Bifásica, 50/60 HZ OUT 24V, 500VA, LINEARIDADE +/- 0,002G, REPETIBILIDADE +/- 0,001G..</t>
  </si>
  <si>
    <t>AGRONOMIA/CECA</t>
  </si>
  <si>
    <t xml:space="preserve">BALANÇA COM CAPACIDADE DE 1000G E PRECISÃO DE 0,01
</t>
  </si>
  <si>
    <t>43192</t>
  </si>
  <si>
    <t xml:space="preserve">Balança Precisão 2 kg
</t>
  </si>
  <si>
    <t>Balança Precisão
 Capacidade Máxima: 2 KG 
 Resolução: 0,01 G 
 Tipo Painel: Visor Lcd Frontal 
 Características Adicionais: Semi-Analitica, Sem Capela De Protecão Classe de exatidão: III - Unidades de pesagem disponíveis: g, mg, quilate, mon, libra, oz, tael de hong kong, dwt, gn, m (mesghal), b (baht), t (tola), o (parte de libra). CARACTERÍSTICAS ADICIONAIS CALIBRAÇÃO INTERNA. ALIMENTAÇÃO: 220 VAC ou Bifásica, 50/60 HZ OUT 24V, 500VA, LINEARIDADE +/- 0,2G, REPETIBILIDADE +/- 0,1G.</t>
  </si>
  <si>
    <t>numero sipac suspenso por isso foi agrupado junto com balancas de 2kg</t>
  </si>
  <si>
    <t>BALANÇA DE PRECISÃO 0,01G / CATMAT 43192 - BALANÇA
 ELETRÔNICA DIGITAL MICROPROCESSADA DE PRECISÃO 0,01
 G, CAPACIDADE DE 5200 G, POSSUIR TARA TOTAL E
 INDICADOR DE ESTABILIDADE DE LEITURA, PRATO EM AÇO
 INOXIDÁVEL COM DIÂMETRO MÍNIMO DE 150 MM,
 ALIMENTAÇÃO 220V, POSSUIR INDICADOR DE NÍVEL E APOIOS
 REGULÁVEIS PARA NIVELAMENTO; INDICAÇÃO DE
 SOBRECARGA NA HORA DA PESAGEM; APROVADA PELO
 INMETRO. ACOMPANHA: PESOS DE CALIBRAÇÃO E MANUAL
 DE INSTRUÇÕES EM PORTUGUÊS."</t>
  </si>
  <si>
    <t>BALANÇA DE PRECISÃO  CAPACIDADE DE 5200 G</t>
  </si>
  <si>
    <t xml:space="preserve"> BALANÇA  ELETRÔNICA DIGITAL MICROPROCESSADA DE PRECISÃO 0,01
 G, CAPACIDADE DE 5200 G, POSSUIR TARA TOTAL E
 INDICADOR DE ESTABILIDADE DE LEITURA, PRATO EM AÇO
 INOXIDÁVEL COM DIÂMETRO MÍNIMO DE 150 MM,
 ALIMENTAÇÃO 220V, POSSUIR INDICADOR DE NÍVEL E APOIOS
 REGULÁVEIS PARA NIVELAMENTO; INDICAÇÃO DE
 SOBRECARGA NA HORA DA PESAGEM; APROVADA PELO
 INMETRO. ACOMPANHA: PESOS DE CALIBRAÇÃO E MANUAL
 DE INSTRUÇÕES EM PORTUGUÊS."</t>
  </si>
  <si>
    <t>ENGENHARIA DE PESCA/PENEDO</t>
  </si>
  <si>
    <t>BALANÇA DIGITAL COMERCIAL; CAPACIDADE: 15 KG; PRECISÃO: 5 GRAMAS; PLATAFORMA: 33 X 24 CM; TENSÃO: 110 / 220V BIVOLT; VISOR: LED.</t>
  </si>
  <si>
    <t>246365</t>
  </si>
  <si>
    <t>Maraísa</t>
  </si>
  <si>
    <t xml:space="preserve">BALANÇA DIGITAL COMERCIAL; CAPACIDADE: 15 KG; PRECISÃO: 5 GRAMAS; </t>
  </si>
  <si>
    <t>Balança Precisão
Capacidade Máxima: 15 KG 
Resolução: 5 G 
Comprimento: 366 MM 
Largura: 344 MM 
Altura: 108 MM 
Quantidade Dígitos: 5 UN 
Comprimento Prato: 270 MM 
Largura Prato: 340 MM 
Tipo Painel: Cristal Líquido Com Iluminação</t>
  </si>
  <si>
    <t>BALANÇA ELETRÔNICA, CAPACIDADE DE PESAGEM: 30 KG, VOLTAGEM: 110/220 V, CARACTERÍSTICAS ADICIONAIS: ALTA SENSIBILIDADE, PRATO EM AÇO INOXIDÁVEL, NÍVEL, TIPO PAINEL LCD, PESO LÍQUIDO 13KG.</t>
  </si>
  <si>
    <t>261903</t>
  </si>
  <si>
    <t xml:space="preserve">24000000102 - </t>
  </si>
  <si>
    <t>BALANÇA ELETRÔNICA, CAPACIDADE DE PESAGEM: 30 KG</t>
  </si>
  <si>
    <t>RU/PROEST</t>
  </si>
  <si>
    <t>BALANÇA PLATAFORMA ELETRÔNICA DIGITAL,CAPACIDADE PESAGEM 300 KG, VOLTAGEM 110/220, CARACTERÍSTICAS ADICIONAIS PLATAFORMA EM CHAPA AÇO PINTADO, CÉLULA DE CARGA, TIPO DIGITAL, NÚMERO DÍGITOS 6, DIMENSÕES 60 X 75.</t>
  </si>
  <si>
    <t>BALANÇA PLATAFORMA ELETRÔNICA DIGITAL,CAPACIDADE PESAGEM 300 Kg</t>
  </si>
  <si>
    <t>cod 150748 suspenso, já atualizado</t>
  </si>
  <si>
    <t>BANHO TERMOSTÁTICO COM CHAPA E PLATAFORMA SUPERIOR EM AÇO INOX, TANQUE E TAMPA CONSTRUÍDOS EM AÇO INOX 304, CAPACIDADE MÍNIMA DO TANQUE DE 20L. AJUSTE DIGITAL, C/ PAINEL DE CONTROLE DE TEMPERATURA DE -20 A 120 °C, BOMBA DE CIRCULAÇÃO EXTERNA COM VAZÃO ATÉ 10L/MIN. ACOMPANHA: CABO DE FORÇA CONFORME NORMA ABNT NBR 14136, GARANTIA MÍNIMA DE 12 MESES.</t>
  </si>
  <si>
    <t>415147</t>
  </si>
  <si>
    <t>BANHO Ultratermostático COM CHAPA E PLATAFORMA SUPERIOR EM AÇO INOX, TANQUE E TAMPA C</t>
  </si>
  <si>
    <t>QUÍMICA E QUÍMICA EAD/ARAPIRACA</t>
  </si>
  <si>
    <t>BANHO ULTRASSÔNICO - BANHO ULTRASSÔNICO, AJUSTE: AJUSTE DIGITAL, COM PAINEL DE CONTROLE, VOLUME ATÉ 2,5L, FREQUÊNCIA ATÉ 40KHZ, TEMPORIZAÇÃO: COM TEMPORIZADOR ATÉ 30 MIN, COMPONENTES COM TAMPA, ADICIONAL COM CESTO REMOVÍVEL, TENSÃO 220V. GARANTIA MÍNIMA DE UM ANO</t>
  </si>
  <si>
    <t>413891</t>
  </si>
  <si>
    <t>BANHO ULTRASSÔNICO</t>
  </si>
  <si>
    <t>BASE CENTRAGEM FORÇADA DE USO TOPOGRÁFICO;
MATERIAL: ALUMÍNIO NAVAL;
FORMA: CIRCULAR, DIÂMETRO: 200MM;
CARACTERÍSTICAS ADICIONAIS: POSSUI UM PARAFUSO CENTRAL DE AÇO INOXIDÁVEL 5/8" (PADRÃO) PARA FIXAÇÃO DOS EQUIPAMENTOS, VERSO COMPOSTO POR QUATRO PARAFUSOS, TIPO GANCHO, COM 5 MM PARA FIXAÇÃO NO CONCRETO.</t>
  </si>
  <si>
    <t>93220</t>
  </si>
  <si>
    <t>MATERIAL DE CONSUMO</t>
  </si>
  <si>
    <t>ok - preço manual (2)</t>
  </si>
  <si>
    <t>93220 -         3423</t>
  </si>
  <si>
    <t xml:space="preserve">BASE CENTRAGEM FORÇADA DE USO TOPOGRÁFICO;
</t>
  </si>
  <si>
    <t>BASE CENTRAGEM FORÇADA DE USO TOPOGRÁFICO;
MATERIAL: ALUMÍNIO NAVAL;
FORMA: CIRCULAR, DIÂMETRO: 200MM;
CARACTERÍSTICAS ADICIONAIS: POSSUI UM PARAFUSO CENTRAL DE AÇO INOXIDÁVEL 5/8" (PADRÃO) PARA FIXAÇÃO DOS EQUIPAMENTOS, VERSO COMPOSTO POR QUATRO PARAFUSOS, TIPO GANCHO, COM 5 MM PARA FIXAÇÃO NO CONCRETO.</t>
  </si>
  <si>
    <t>AGROECOLOGIA TECNOLÓGICO/CECA</t>
  </si>
  <si>
    <t>BLOCO DIGESTOR DIGITAL (KJELDAHL) TEMPERATURA MÁXIMA 450ºC PARA 40 TUBOS MICRO 25X250MM</t>
  </si>
  <si>
    <t>BLOCO DIGESTOR DIGITAL (KJELDAHL) TEMPERATURA MÁXIMA 450ºC</t>
  </si>
  <si>
    <t>BLOCO DIGESTOR DIGITAL (KJELDAHL) TEMPERATURA MÁXIMA 450ºC PARA 40 TUBOS MICRO 25X250MM. CONSTRUÍDO EM AÇO INOX; BLOCO AQUECEDOR EM ALUMÍNIO; TEMPERATURA MÁXIMA: 400°C; CAPACIDADE MÁXIMA: 42 PROVAS SIMULTÂNEAS; SUPORTE DOS TUBOS EM ALUMÍNIO COM ALÇAS PARA TRANSPORTE, PARA SEREM COLOCADOS OU RETIRADOS DE UMA SÓ VEZ; CONTROLADOR ELETRÔNICO MICROCONTROLADO DA TEMPERATURA COM DUPLO DISPLAY, COM AS FUNÇÕES DE: SET POINT, AUTO SINTONIA E PID; SENSOR TIPO PT 100, COM SENSIBILIDADE DE ± 0,1°C; CABO DE FORÇA COM DUPLA ISOLAÇÃO E PLUGUE DE TRÊS PINOS, DOIS FASES E UM TERRA, ATENDENDO A NOVA NORMA ABNT NBR 14136;
ACOMPANHADO POR 42 TUBOS DE ENSAIO COM DIÂMETRO DE 25 MM X 250 MM COM ORLA, SUPORTE DOS TUBOS EM ALUMÍNIO COM ALÇAS E MANUAL DE INSTRUÇÕES"</t>
  </si>
  <si>
    <t xml:space="preserve">BLOCO DIGESTOR, TIPO:DQO, AJUSTE:AJUSTE DIGITAL, C/ PAINEL DE CONTROLE, CAPACIDADE:ATÉ 30 AMOSTRAS, TEMPERATURA:CONTROLE TEMPERATURA ATÉ 150 ¿C, TEMPORIZAÇÃO:TEMPORIZADOR ATÉ 2 H, ADICIONAL:C/ ALARME, SISTEMA SEGURANÇA AQUECIMENTO
</t>
  </si>
  <si>
    <t>416814</t>
  </si>
  <si>
    <t>BLOCO DIGESTOR, TIPO:DQO, AJUSTE:AJUSTE DIGITAL, C/ PAINEL DE CONTROLE, CAPACIDA</t>
  </si>
  <si>
    <t>BOMBA DE VÁCUO E PRESSÃO. POTÊNCIA: 250W; POSSUI REGULAGEM DE VÁCUO E DA PRESSÃO, COM VACUÔMETRO E MANÔMETRO INCORPORADO; DEPÓSITO DE ÓLEO PARA LUBRIFICAÇÃO POR CAPILARIDADE; FILTROS DE AR E VÁCUO EM MATERIAL SINTÉTICO TIPO FELTRO; VÁCUO FINAL DE 26 INHG, 660MMHG OU 879,93 MILIBAR; PRESSÃO MÁXIMA: 20PSI OU 1,406KGF/M2; DESLOCAMENTO DE AR: 37 L/MINUTO; MANUAL DE INSTRUÇÕES EM PORTUGUÊS OU INGLÊS; ALIMENTAÇÃO: 220 V OU BIVOLT AUTOMÁTICA; GARANTIA MÍNIMA DO FORNECEDOR DE 12 (DOZE) MESES.</t>
  </si>
  <si>
    <t>60461</t>
  </si>
  <si>
    <t>MARAISa</t>
  </si>
  <si>
    <t>dastrado: 24000000258</t>
  </si>
  <si>
    <t>BOMBA DE VÁCUO E PRESSÃO.</t>
  </si>
  <si>
    <t>BOMBA DE VÁCUO E PRESSÃO. Bomba Vácuo
Material: Chapa Aço 
Tratamento Superficial: Anti-Corrosivo 
Acabamento Superficial: Pintura Eletrostática Em Epoxi 
Vácuo Máximo: 716 MMHG 
Vazão Livre: 37 L/MIN 
Tensão: 220 V 
Largura: 280 MM 
Profundidade: 340 MM 
Altura: 233 MM</t>
  </si>
  <si>
    <t xml:space="preserve">BURETA DIGITAL MODELO 182-026, CAPACIDADE PARA 30ML, BATERIA DE LÍTIO COM VIDA ÚTIL DE NO MÍNIMO 60.000 TITULAÇÕES, DE 3 MINUTOS CADA, COM INDICAÇÃO AUTOMÁTICA, NO DISPLAY DE CRISTAL LÍQUIDO, COM PISTÃO (EMBOLO) DE PTFE E FRASCO DE VIDRO BOROSILICATO.
</t>
  </si>
  <si>
    <t>150171</t>
  </si>
  <si>
    <t>Novo: 24000000259 (5208102280)</t>
  </si>
  <si>
    <t xml:space="preserve">BURETA DIGITAL </t>
  </si>
  <si>
    <t>Bureta
Tipo: Digital 
Volume: 50 ML 
Escala: Precisão De Até 3 Casas Decimais 
Acessórios: Com Válvula De Segurança.
ATERIA DE LÍTIO COM VIDA ÚTIL DE NO MÍNIMO 60.000 TITULAÇÕES, DE 3 MINUTOS CADA, COM INDICAÇÃO AUTOMÁTICA, NO DISPLAY DE CRISTAL LÍQUIDO, COM PISTÃO (EMBOLO) DE PTFE E FRASCO DE VIDRO BOROSILICATO.</t>
  </si>
  <si>
    <t>CÂMARA ESCURA PARA REVELAÇÃO; COM ILUMINAÇÃO; ANGULAGEM PARA ENTRADA DAS MÃOS; CAIXA MOLDADA EM POLIPROPILENO (PP); SEM BORDAS RETENTIVAS; BASE REMOVÍVEL; POSSUI ALOJAMENTO PARA OS RECIPIENTES QUE CONTÉM LÍQUIDO; VISOR ACRÍLICO DESTACÁVEL, COM TRANSPARÊNCIA E TOTAL FILTRAGEM DA LUZ; BATENTES DE SILICONE NO FUNDO DA BASE; PERMITE A VISUALIZAÇÃO NO INTERIOR; PESO BRUTO APROXIMADO: 1,130 G; DIMENSÕES APROXIMADAS: 230 X 340 X 230 MM (AXCXL); POSSUI ILUMINAÇÃO A BASE DE BATERIA</t>
  </si>
  <si>
    <t>447176</t>
  </si>
  <si>
    <t>realocado</t>
  </si>
  <si>
    <t>CÂMARA ESCURA PARA REVELAÇÃO; COM ILUMINAÇÃO; ANGULAGEM PARA ENTRADA DAS MÃOS; C</t>
  </si>
  <si>
    <t>BIOLOGIA ARAPIRACA</t>
  </si>
  <si>
    <t>CÂMERA ELETRÔNICA PARA MICROSCÓPIO COM ENTRADA DE HDMI, USB, 38MP. CÂMERA DE VÍDEO DO MICROSCÓPIO COM 48MP 2K 1080P 60FPSI CARACTERÍSTICAS: MÓDULO: FHD; SENSOR: 48 MEGAPIXEL, 48 MILHÕES DE PIXELS CMOS; FORMATO ÓPTICO: 1/2. 3 POLEGADAS; TAMANHO DO PIXEL: 1.335 M M X1.335 M M; INTERFACE: HDMI (TIPO A). USB (TIPO B). CARTÃO TF; RESOLUÇÃO DA IMAGEM: 48 MEGAPIXEL; RESOLUÇÃO DE GRAVAÇÃO DE VÍDEO: 2K @ 30FPS 1080P @ 60FPS; RESOLUÇÃO HDMI: 1920*1080 P 60FPS; PODE USAR SAÍDA COM USB AO MESMO TEMPO; ESCALA HDMI: SUPORTE 4:3, 16:9, TELA 16:10; USB2.0 (DRIVE LIVRE): 1920*1080 @ 30FPS 1280*720 @ 30FPS 640*480 @ 30FPS; PODE USAR SAÍDA COM HDMI AO MESMO TEMPO; TF CARTÃO: MAX 64 GB; AWB: CORREÇÃO DE COR WB/AUTOMÁTICA/MANUAL; AJUSTE DE VALOR R.G.B INDEPENDENTE; EXPOSIÇÃO: AUTOMÁTICO/MANUAL. AE VALOR PODE DEFINIR; LINHAS TRANSVERSAIS: 8LINHAS. PODE DEFINIR COR &amp; LARGURA &amp; POSIÇÃO; ESCALA MARCA LINHAS: 2LINHAS.; LINHAS PONTILHADAS: 2LINHAS PODE DEFINIR COR &amp; LARGURA &amp; POSIÇÃO; GANHO DE DE COR DE CONTRASTE: SUPORTA; MONO NEGATIVO: APOIO; ESPELHO: ESPELHO VERTICAL HORIZONTAL; ZOOM DIGITAL: SUPORTA; MAIS REMOTO IR: SUPORTA; TENSÃO EM: DC 12 V 55-21MM TAMANHO; CONSUMO DE ENERGIA: MAX 0.15 W 12 V, 0.12A; INTERFACE DA LENTE: C/CS; TAMANHO DA CÂMERA: 74*74*35MM; TAMANHO DA EMBALAGEM: 160*100*80MM; INCLUÍDO NA EMBALAGEM: 1 X CÂMERA DE VÍDEO 48MP 2K V6 HDMI; 1 X CABO USB; 1 X CONTROLE REMOTO; 1 X FONTE DE ALIMENTAÇÃO BIVOLT; 1 X MANUAL; 1 X SOFTWARE VIA LINK PARA DOWNLOAD;</t>
  </si>
  <si>
    <t xml:space="preserve">452262	</t>
  </si>
  <si>
    <t>MARA</t>
  </si>
  <si>
    <t>CÂMERA PARA MICROSCOPIA 20MP (CÂMERA PARA MICROSCÓPIO ELETRÔNICA)</t>
  </si>
  <si>
    <t>CÂMERA TERMOGRÁFICA</t>
  </si>
  <si>
    <t>469390</t>
  </si>
  <si>
    <t>CÂMERA TERMOGRÁFICA Padrão: Digital, Portátil , Material: Plástico , Uso: Registrar Dados Gráfico De Temperatura , Características Adicionais 1: Display Lcd, Alimentação Por Pilha Ou Bateria</t>
  </si>
  <si>
    <r>
      <rPr>
        <rFont val="Arial"/>
        <color theme="1"/>
        <sz val="11.0"/>
      </rPr>
      <t xml:space="preserve">CAPELA DE EXAUSTÃO DE GASES TÓXICOS CONSTITUÍDA EM FIBRA DE VIDRO. PORTA FRONTAL EM ACRÍLICO TRANSPARENTE COM DESLOCAMENTO VERTICAL. EXAUSTOR DO TIPO CENTRÍFUGO COM MOTOR BLINDADO, CARACOL EM FIBRA DE VIDRO VENTOINHA EM PLÁSTICO DE ENGENHARIA. INERTE AOS GASES E VAPORES PRODUZIDOS PELA MAIORIA DAS REAÇÕES AGRESSIVAS SEM ALTERAR A SUA ESTRUTURA. DIMENSÕES(CM): </t>
    </r>
    <r>
      <rPr>
        <rFont val="Arial"/>
        <b/>
        <color theme="1"/>
        <sz val="11.0"/>
      </rPr>
      <t>L 150 X P 80 X H 130</t>
    </r>
    <r>
      <rPr>
        <rFont val="Arial"/>
        <color theme="1"/>
        <sz val="11.0"/>
      </rPr>
      <t>; DUTOS DE EXASTÃO EM PVC: 200MM DE DIÂMETRO EXASTOR CENTRÍFUGO COM MOTOR 1/2 CV; CAPACIDADE DE EXAUSTÃO: 60M³/MIN; LUMINÁRIA: ISOLADA IP44 COM LÂMPADA INCANDESCENTE BASE E-27 POTÊNCIA (W) 475; VOLTAGEM 220V; PERMITE USO DA CHAPA AQUECEDORA; BICO PARA ENTRADA DE LÍQUIDOS E GASES: 2 EM LATÃO DE 1/2" COM REGISTRO. TENSÃO 220V</t>
    </r>
  </si>
  <si>
    <t>434476</t>
  </si>
  <si>
    <t>CAPELA DE EXAUSTÃO DE GASES TÓXICOS CONSTITUÍDA EM FIBRA DE VIDRO. PORTA FRONTAL</t>
  </si>
  <si>
    <r>
      <rPr>
        <rFont val="Arial"/>
        <color theme="1"/>
        <sz val="11.0"/>
      </rPr>
      <t xml:space="preserve">CAPELA DE EXAUSTÃO DE GASES TÓXICOS CONSTITUÍDA EM FIBRA DE VIDRO. PORTA FRONTAL EM ACRÍLICO TRANSPARENTE COM DESLOCAMENTO VERTICAL. EXAUSTOR DO TIPO CENTRÍFUGO COM MOTOR BLINDADO, CARACOL EM FIBRA DE VIDRO VENTOINHA EM PLÁSTICO DE ENGENHARIA. INERTE AOS GASES E VAPORES PRODUZIDOS PELA MAIORIA DAS REAÇÕES AGRESSIVAS SEM ALTERAR A SUA ESTRUTURA. DIMENSÕES(CM): </t>
    </r>
    <r>
      <rPr>
        <rFont val="Arial"/>
        <b/>
        <color theme="1"/>
        <sz val="11.0"/>
      </rPr>
      <t>L 150 X P 80 X H 130</t>
    </r>
    <r>
      <rPr>
        <rFont val="Arial"/>
        <color theme="1"/>
        <sz val="11.0"/>
      </rPr>
      <t>; DUTOS DE EXASTÃO EM PVC: 200MM DE DIÂMETRO EXASTOR CENTRÍFUGO COM MOTOR 1/2 CV; CAPACIDADE DE EXAUSTÃO: 60M³/MIN; LUMINÁRIA: ISOLADA IP44 COM LÂMPADA INCANDESCENTE BASE E-27 POTÊNCIA (W) 475; VOLTAGEM 220V; PERMITE USO DA CHAPA AQUECEDORA; BICO PARA ENTRADA DE LÍQUIDOS E GASES: 2 EM LATÃO DE 1/2" COM REGISTRO. TENSÃO 220V</t>
    </r>
  </si>
  <si>
    <t>MHN/PROEX</t>
  </si>
  <si>
    <r>
      <rPr>
        <rFont val="Arial"/>
        <color theme="1"/>
      </rPr>
      <t xml:space="preserve">CAPELA EXAUSTÃO, TIPO: DE GASES, MATERIAL: FIBRA DE VIDRO, DIMENSÕES INTERNA: </t>
    </r>
    <r>
      <rPr>
        <rFont val="Arial"/>
        <b/>
        <color theme="1"/>
      </rPr>
      <t>CERCA DE 80 X 60 X 90 CM</t>
    </r>
    <r>
      <rPr>
        <rFont val="Arial"/>
        <color theme="1"/>
      </rPr>
      <t>, COMPONENTES: JANELA CORREDIÇA COM CONTRA PESO, OUTROS COMPONENTES: COM LÂMPADA INTERNA, VAZÃO: MÍNIMA 250 M³,H, VOLTAGEM: 220 VOLT. GARANTIA MÍNIMA DE 12 MESES</t>
    </r>
  </si>
  <si>
    <t>424852</t>
  </si>
  <si>
    <t>CAPELA EXAUSTÃO, TIPO: DE GASES, MATERIAL: FIBRA DE VIDRO, DIMENSÕES INTERNA: CE</t>
  </si>
  <si>
    <r>
      <rPr>
        <rFont val="Arial"/>
        <color theme="1"/>
      </rPr>
      <t xml:space="preserve">CAPELA EXAUSTÃO, TIPO: DE GASES, MATERIAL: FIBRA DE VIDRO, DIMENSÕES INTERNA: </t>
    </r>
    <r>
      <rPr>
        <rFont val="Arial"/>
        <b/>
        <color theme="1"/>
      </rPr>
      <t>CERCA DE 80 X 60 X 90 CM</t>
    </r>
    <r>
      <rPr>
        <rFont val="Arial"/>
        <color theme="1"/>
      </rPr>
      <t>, COMPONENTES: JANELA CORREDIÇA COM CONTRA PESO, OUTROS COMPONENTES: COM LÂMPADA INTERNA, VAZÃO: MÍNIMA 250 M³,H, VOLTAGEM: 220 VOLT. GARANTIA MÍNIMA DE 12 MESES</t>
    </r>
  </si>
  <si>
    <t>CAPELA FLUXO LAMINAR, MATERIAL BASE: AÇO INOXIDÁVEL, TIPO: CLASSE II A1, HEPA, CARACTERÍSTICAS ADICIONAIS: EFICIÊNCIA 99,99%, PARTÍCULAS 0,3 MICRON</t>
  </si>
  <si>
    <t>403759</t>
  </si>
  <si>
    <t>CAPELA FLUXO LAMINAR, MATERIAL BASE: AÇO INOXIDÁVEL, TIPO: CLASSE II A1, HEPA, C</t>
  </si>
  <si>
    <t>CENTRÍFUGA, TIPO: PARA TUBOS, AJUSTE: AJUSTE DIGITAL, C, PAINEL DE CONTROLE, PROGRAMÁVEL, VOLUME: 15 ML, CAPACIDADE: 12 UNIDADES, ROTAÇÃO: 4000 RPM, TEMPORIZAÇÃO: TEMPORIZADOR ATÉ 30 MIN, ADICIONAL: SEGURANÇA TAMPA ABERTA. GARANTIA MÍNIMA DE 12 MESES.</t>
  </si>
  <si>
    <t>418925</t>
  </si>
  <si>
    <t>CENTRÍFUGA, TIPO: PARA TUBOS, AJUSTE: AJUSTE DIGITAL, C, PAINEL DE CONTROLE, PRO</t>
  </si>
  <si>
    <t>CHUVEIRO E LAVA-OLHOS EM FERRO GALVANIZADO, BACIA E CRIVO (DUCHA) EM AÇO INOX; ACIONAMENTO MANUAL.</t>
  </si>
  <si>
    <t>443713</t>
  </si>
  <si>
    <t xml:space="preserve">CHUVEIRO E LAVA-OLHOS </t>
  </si>
  <si>
    <t>Chuveiro E Lava-Olhos
Material: Aço Inoxidável 
Acabamento: Pintura Eletrostática Em Epóxi 
Acionamento: Manual Através De Haste Triangular E Placa Empurre 
Tipo Fixação: Diretamente No Chão CONEXÃO DE ENTRADA 3/4 , 1 , 1.1/4 OU 1.1/2 BSP/NPT; 
Características Adicionais: Tubulação, Conexões, Acessórios Em Aço Carbono  A TAMPA DE PROTEÇÃO É AUTOMATICAMENTE ABERTA COM O ACIONAMENTO MANUAL ATRAVÉS DA PLAQUETA EMPURRE. FABRICADO CONFORME NORMA ANSI Z358.</t>
  </si>
  <si>
    <t>CONDUTIVÍMETRO DE BANCADA ESPECIFICAÇÕES: FAIXA DE CONDUTIVIDADE: 0,00 MS/CM – 100 MS/CM. FAIXA DE MEDIÇÃO TDS: 0 – 1000MG/L. FAIXA DE MEDIÇÃO TEMPERATURA: 0.0 – 60.0;. ALIMENTAÇÃO: 220 V. ACOMPANHA: 1 – ELETRODO DE CONDUTIVIDADE DE CONSTANTE K=1; 1 – SUPORTE DE ELETRODO E SENSOR DE TEMPERATURA. GARANTIA MÍNIMA DE 12 MESES.</t>
  </si>
  <si>
    <t>109665</t>
  </si>
  <si>
    <t xml:space="preserve">CONDUTIVÍMETRO DE BANCADA </t>
  </si>
  <si>
    <t>Condutivímetro
Tipo Seleção: Resolução Automática 
Tipo Checagem Célula: Automática 
Tipo Leituras: Contínuas Ou Congeladas, Ppm/Naci Ou Cac03 
Tipo Escala: Auto Range 
Tipo Memória: Não Volátil 
Comprimento: 150 MM 
Largura: 170 MM 
Altura: 230 MM 
Condutividade Faixa Medição: 0,010 A 2 S/Cm 
Resolução: 1/ 0,1/ 0,01 Siemens 
Precisão Relativa: 0,05 PER 
Aplicação: Condutividade/Resistividade/Salinidade</t>
  </si>
  <si>
    <t>ENGENHARIA DE PRODUÇÃO/PENEDO</t>
  </si>
  <si>
    <t>CONJUNTO ESCOLAR PARA ONDAS MECANICAS COM SENSOR E SOFTWARE (SIMILAR OU SUPERIOR AO MODELO EQ809A) ESTUDO DAS ONDAS MECÂNICAS LONGITUDINAIS E TRANSVERSAIS, EM CORDAS, MOLAS E AR, ONDAS MECÂNICAS NA SUPERFÍCIE DE UM LÍQUIDO, REFLEXÃO, INTERFERÊNCIA, DIFRAÇÃO, SOM, ONDAS ESTACIONÁRIAS, RUÍDO, REVERBERAÇÃO, ECO, PARÂMETROS DE UMA ONDA, VELOCIDADE DE PROPAGAÇÃO, BATIMENTO, INTERFERÊNCIA, ETC.</t>
  </si>
  <si>
    <t>150113</t>
  </si>
  <si>
    <t xml:space="preserve">CONJUNTO ESCOLAR PARA ONDAS MECANICAS COM SENSOR E SOFTWARE </t>
  </si>
  <si>
    <t>CONJUNTO MAGNETISMO E ELETROMAGNETISMO  COM TRANSFORMADOR DESMONTÁVEL, DESTINADO AO ESTUDO DE DIVERSOS FENÔMENOS MAGNÉTICOS E ELETROMAGNÉTICOS, TAIS COMO INDUÇÃO MAGNÉTICA, IMANTAÇÃO PERMANENTE, CAMPO MAGNÉTICO DA TERRA, POLOS DE UM IMÃ, CAMPO MAGNÉTICO DE UMA BOMBINA E DE UM SOLENÓIDE, LEI DE LENZ E EXPERIÊNCIA DE OERSTED.COMPOSTO POR: - 04 IMÃS CILÍNDRICOS; - 15 IMÃS, COM 3 CONJUNTOS DE TAMANHOS DIFERENTES; - 01 SUPORTE PARA AMORTECEDOR MAGNÉTICO; - 01 BARRA DE FERRO; - 01 BARRA DE ALUMÍNIO;</t>
  </si>
  <si>
    <t>151059</t>
  </si>
  <si>
    <t>Cadastrado: 24000000262</t>
  </si>
  <si>
    <t>CONJUNTO MAGNETISMO E ELETROMAGNETISMO  COM TRANSFORMADOR DESMONTÁVEL</t>
  </si>
  <si>
    <t>CONJUNTO PARA ESTUDO DA TERMODINÂMICA. APLICAÇÃO: DESTINADO AO ESTUDO DA TERMODINÂMICA E CINÉTICA DOS GASES. PROMOVE MEDIDAS DE TEMPERATURA, TROCAS DE CALOR, EXPANSÕES TÉRMICAS, ABSORÇÃO E TRANSMISSÃO DE RADIAÇÃO TÉRMICA, PRESSÃO DE VAPOR, GRAU DE ISOLAMENTO TÉRMICO, ESTÁTICA DOS FLUIDOS, COMPORTAMENTO DOS GASES (V, P, T), DILATAÇÃO LINEAR E VOLUMÉTRICA ETC. CARACTERÍSTICAS: DEVE CONTER: MANÔMETROS, BARÔMETROS, GERADOR ELÉTRICO DE VAPOR COM CONTROLE DE POTÊNCIA, SOFTWARE PARA AQUISIÇÃO DE DADOS, INTERFACE PARA MONITORAMENTO EM COMPUTADOR, SENSOR DE TEMPERATURA, CANECAS TÉRMICAS, CABOS, RESERVATÓRIOS, CALORÍMETROS, CORPOS DE PROVA DE MATERIAIS DIVERSOS, CHAVE MULTIUSO, TRANSDUTOR ELETROMAGNÉTICO, TERMOPAR, FONTES DE AQUECIMENTO, HASTES METÁLICAS PARA MEDIDA DE COEFICIENTE DE DILATAÇÃO, VIDRARIAS, TERMOSCÓPIO, TERMÔMETRO DE MEDIDA DE TEMPERATURA POR RADIAÇÃO INFRAVERMELHO ETC.</t>
  </si>
  <si>
    <t>449489</t>
  </si>
  <si>
    <t>ok (so achei 1)</t>
  </si>
  <si>
    <t xml:space="preserve">CONJUNTO PARA ESTUDO DA TERMODINÂMICA. </t>
  </si>
  <si>
    <t>CONJUNTO PARA ESTUDO DE MOVIMENTOS ROTACIONAIS, QUE POSSIBILITE O ESTUDO DE: MOVIMENTO CIRCULAR UNIFORME (MCU), MOVIMENTO CIRCULAR UNIFORMEMENTE VARIADO (MCUV), FORÇA CENTRÍPETA, PERÍODO E FREQUÊNCIA, MOMENTO DE INÉRCIA DE CORPOS SÓLIDOS, CONSERVAÇÃO DO MOMENTO ANGULAR, VELOCIDADE ANGULAR, ACELERAÇÃO ANGULAR, CONSERVAÇÃO DE ENERGIA. EQUIPAMENTOS E ACESSÓRIOS PARA ESTUDO PARA DINÂMICA DAS ROTAÇÕES, MULTICRONÔMETRO, ROLAGEM E SENSOR, APARELHO PARA FORÇA CENTRÍPETA SEM BASE GIRANTE, BASE FIXA EM AÇO COM ORIFÍCIO DE PASSAGEM PARA BARREIRA ÓPTICA, ÁREA DE PROTEÇÃO DEMARCADA, IDENTIFICAÇÃO SERIGRAFADA DO REFERENCIAL R2, RECUO LATERAL ESCALONADO, MOTOR COM HASTE DE ELEVAÇÃO, PIVÔ, U ARTICULADOR EM AÇO, MOLA DE ENGATE RÁPIDO, CABECEIRA COM PAINEL DE COMANDO COM ON-OFF, CONTROLE DA FREQUÊNCIA, LÂMPADA PILOTO E CONECTOR FÊMEA PARA 5 VCC / 1 A, CORREIA FLEXÍVEL, TRÊS MASSAS ACOPLÁVEIS DE 23,0 ± 0,2 G, COM ORIFÍCIO 3,2 MM, MANÍPULO DE FIXAÇÃO M3 X 12,5 MM PARA MASSAS, MANÍPULO DE FIXAÇÃO M3 PARA HASTE ATIVADORA E QUATRO SAPATAS NIVELADORAS AMORTECEDORAS, PLATAFORMA DE GIRO COM DISTÂNCIA A MENOS DE 25 MM DA BASE EM AÇO, ROLAMENTOS ESCALONADOS BLINDADOS, ESCALA MILIMETRADA DE 0 A 90 MM, DIV: 1 MM, ESCALA EM POLEGADAS DE 0 A 3,5 INCHES, DIV: 1 IN, DUAS ESPERAS FÊMEAS M3 COM IDENTIFICAÇÕES A E B SERIGRAFADAS, UM CANAL DE PASSAGEM AO LONGO DAS ESCALAS COM IDENTIFICAÇÃO C SERIGRAFADA, POLIA ALINHADORA CENTRAL COM SUPORTE DE ELEVAÇÃO ALINHADOR EM AÇO, CONJUNTO CONTRAPESO COM 75 G DE ENGATE RÁPIDO PARA M3, TORRE COM TRÊS COLUNAS EM AÇO INOXIDÁVEL, CENTRALIZADOR EM AÇO, CABEÇOTE FIXADOR METÁLICO COM MANÍPULO M3 DE FUSO EM AÇO INOXIDÁVEL, ESPAÇAMENTO ENTRE HASTES PARA LEITURA DIRETA DA TENSÃO NO MEDIDOR DURANTE O GIRO, PILAR MÓVEL DE FIXAÇÃO VARIÁVEL AO LON-GO DAS ESCALAS, 153 X 34 MM, REFERÊNCIA LINEAR PARA PONTO DE LEITURA, FIXADOR COM MANÍPULO M5 COM CONTRAPESO E MANÍPULO FÊMEA M3, FONTE DE ALIMENTAÇÃO, ENTRADA AUTOMÁTICA 100 A 240 VCA, 50/60 HZ, 5 W, SAÍDA 5 VCC / 1A, DINAMÔMETRO 2 N, AJUSTE DO ZERO, ESCALA 0 A 2 N, DIVISÃO DE 0,02 N, 100 DIVISÕES DE 1 MM EQUIVALENTES A 0,02 N, CORPO DE PROVA PENDULAR DE 50 G COM FUSO CENTRAL EM AÇO INOXIDÁVEL E MANÍPULO FÊMEA M3, FUSOS LATERAIS EM AÇO INOXIDÁVEL, FIO FLEXÍVEL DE ACOPLAMENTO COM CALOTA M3, FIO FLEXÍVEL DE ACOPLAMENTO COM ANEL EM AÇO INOXIDÁVEL, CHAVE SEXTAVADA EM L 2,5 MM, SENSOR FOTOELÉTRICO COM CONEXÃO FÊMEA MINIDIN, GABINETE ESTRUTURAL EM AÇO, 164,5 X 40 X 84 MM, EMISSOR DE LUZ POLICROMÁTICA, GABINETE EM AÇO COM TRÊS ORIFÍCIOS GUIAS PARALELOS PARA HASTES COM DIÂMETRO ATÉ 12,75 MM, MANÍPULO M5 E CABO DE LIGAÇÃO MINIDIN-MINIDIN, HASTE 125 MM, AÇO INOX, COM FIXADOR M5, HASTE ATIVADORA PARA M3, 64 MM, MULTICRONÔMETRO COM TRATAMENTO E ROLAGEM DE DADOS, MEDE E ARMAZENA DE 1 A 4, 10, 20 E 30 INTERVALOS DE TEMPO, CALCULA E POSSIBILITA INSERÇÕES, PERMITE A ROLAGEM E A IDENTIFICAÇÃO DOS VALORES MEDIDOS NA PRÓPRIA TELA, CINCO ENTRADAS MINIDIN COM RESOLUÇÃO DE 50 MICROSSEGUNDOS, FAIXA DE LEITURA 50 MICROSSEGUNDOS A 99,99995 S, FONTE DE ALIMENTAÇÃO, ENTRADA AUTOMÁTICA 100 A 240 VCA, 50/60 HZ, 5 W, SAÍDA 5 VCC / 1 A, SENSOR DISPARADOR MANUAL DE SINAL COM CHAVE DE DISPARO, CHASSI EM PAI E CABO DE LIGAÇÃO MINIDIN. INSTRUÇÕES TÉCNICAS, SUGESTÕES DETALHADAS DE EXPERIMENTOS COM FOTOS DO EQUIPAMENTO REAL, PASSO A PASSO, PARA O PROFESSOR E PARA O ALUNO. 1) CONSTITUIÇÃO: PARTES METÁLICAS ESTRUTURAIS EM AÇO INOX OU COM TRATAMENTO ANTI-CORROSIVO E PINTURA EPOXI; DISPOSITIVOS SEM CANTOS VIVOS E PONTAS QUE POSSAM CAUSAR ACIDENTES E COM PROTEÇÕES CONTRA POSSÍVEIS ACIDENTES COM ELETRICIDADE ACOMPANHADO DE CAIXA RESISTENTE CAPAZ DE ORGANIZAR OS ITENS DE CADA EQUIPAMENTO/CONJUNTO; 2) ROTEIRO E MATERIAL QUE DISPONIBILIZA ROL DE PRODUTOS ADQUIRIDOS CONTEMPLANDO DOCUMENTAÇÃO ANALÍTICA DETALHADA, COM TEXTOS, IMAGENS E AUDIOVISUAIS, SOBRE O CONTEÚDO FÍSICO E TECNOLÓGICO DE CADA EQUIPAMENTO, DESTACANDO PROCEDIMENTOS DE APRESENTAÇÃO TÉCNICA DE COMPONENTES, PRÉ-MONTAGENS E CALIBRAÇÃO DE DISPOSITIVOS E INSTRUMENTOS, MONTAGEM ESTRUTURADA DETALHADA DE CADA EXPERIMENTO A SER REALIZADO E PROCEDIMENTOS ESPECÍFICOS REFERENTES À REALIZAÇÃO DE CADA EXPERIMENTO, POR MEIO DE MÍDIA TEXTUAL, IMAGÉTICA E AUDIOVISUAL, INCLUINDO RESULTADOS PRESUMIDOS E EFETIVOS DE CADA EXPERIMENTO REALIZADO COM O EQUIPAMENTO, OU PARTE DELE 3) GARANTIA DE NO MÍNIMO 24 (VINTE E QUATRO) MESES; 4) ENTREGA TÉCNICA: TRANSMITIR TODAS AS INFORMAÇÕES NECESSÁRIAS PARA A CORRETA MONTAGEM, INSTALAÇÃO, OPERAÇÃO, SEGURANÇA E MANUTENÇÃO DO EQUIPAMENTO; REALIZAR TESTES DE OPERAÇÃO DO KIT QUE COMPROVEM TODAS AS FUNCIONALIDADES SOLICITADAS NESTA ESPECIFICAÇÃO SEGUNDO O MATERIAL DIDÁTICO ENTREGUE.</t>
  </si>
  <si>
    <t>457967</t>
  </si>
  <si>
    <t>mara</t>
  </si>
  <si>
    <t>Cadastrado: 24000000263</t>
  </si>
  <si>
    <t>CONJUNTO PARA ESTUDO DE MOVIMENTOS ROTACIONAIS, QUE POSSIBILITE O ESTUDO DE: MOV</t>
  </si>
  <si>
    <t>CRONOMETRO ESPORTIVO PLÁSTICO (ALTAMENTE RESISTENTE). CRONOMETRAR O TEMPO GASTO EM ATIVIDADES FÍSICAS. BATERIA DE LÍTIO DE 3V CR2032. RESISTÊNCIA À ÁGUA E A CHOQUE. PRECISÃO EM CENTÉSIMOS, CALENDÁRIO, ALARME E LCD DIGITAL. DIMENSÕES APROXIMADAS DO PRODUTO (CM) - AXLXP : 18X12X15CM. PESO LÍQ. APROXIMADO DO PRODUTO (KG): 100G.</t>
  </si>
  <si>
    <t>25496</t>
  </si>
  <si>
    <t xml:space="preserve">CRONOMETRO ESPORTIVO PLÁSTICO (ALTAMENTE RESISTENTE). CRONOMETRAR O TEMPO GASTO </t>
  </si>
  <si>
    <t>CUBA PARA ELETROFORESE HORIZONTAL 10 X 10 CM UTILIZADA NA SEPARAÇÃO DE PROTEÍNAS E ÁCIDOS NUCLÉICOS, ANÁLISES DE FRAGMENTOS DE RESTRIÇÃO E ESTUDOS ANALÍTICOS. ESPECIFICAÇÕES TÉCNICAS: À PROVA DE VAZAMENTO; ELETRODO EM FIO DE PLATINA PURO, 99,99% RESISTENTE À CORROSÃO; BANDEJAS DISPONÍVEIS EM DIFERENTES TAMANHOS; TAMANHO DAS S BANDEJAS 10X7CM E 10X10CM; TAMANHO DO GEL 10X7CM E 10X10CM; DIMENSÕES 22×12,5X9CM; CAPACIDADE MÁXIMA ATÉ 100 AMOSTRAS; VOLUME DE TAMPÃO 300ML. APRESENTAÇÃO: 1 TANQUE; 2 SUPORTES PARA PREPARO DO GEL; 1 TAMPA; 2 CABOS DE CONEXÃO; 2 BANDEJAS; FAIXA ADESIVAS PARA ORIENTAÇÃO; 2 PENTES PARA 16 AMOSTRAS;</t>
  </si>
  <si>
    <t>460260</t>
  </si>
  <si>
    <t>SISTEMA PARA ELETROFORESE HORIZONTAL</t>
  </si>
  <si>
    <t>DATALOGGER - "DATALOGGER DE TEMPERATURA E UMIDADE À PROVA D' ÁGUA  SEGUINDO AS SEGUINTES ESPECIFICAÇÕES: (TEMPERATURA:
FAIXA DE MEDIÇÃO: -30 A 80°C
RESOLUÇÃO: 0.1°C
EXATIDÃO: ±0.5°C (0 A 60°C) ±1°C (RESTANTE DA FAIXA)
UMIDADE RELATIVA:
FAIXA DE MEDIÇÃO: 0 A 100%UR
RESOLUÇÃO: 0.1%UR
EXATIDÃO: ±3%UR (20 A 80%UR) ±4%UR (RESTANTE DA FAIXA)"</t>
  </si>
  <si>
    <t>442994</t>
  </si>
  <si>
    <t>DATALOGGER - "DATALOGGER DE TEMPERATURA E UMIDADE À PROVA D' ÁGUA  SEGUINDO AS S</t>
  </si>
  <si>
    <t>DECIBELÍMETRO DIGITAL PORTÁTIL; UTILIZADO PARA MEDIR NÍVEIS DE INTENSIDADE DE RUÍDOS NO AMBIENTE, CONFORME OS PADRÕES DE SEGURANÇA VIGENTES. DIGITAL COM LEQ ITDEC-4020 . DECIBELÍMETRO, RESOLUÇÃO SOM 0,10 DB, FAIXA MEDIÇÃO 30 A 130 DB, FAIXA FREQÜÊNCIA 31,50 HZ A 8 KHZ, ALTURA 256 MM, LARGURA 80 MM, PROFUNDIDADE 38 MM,TIPO VISOR CRISTAL LÍQUIDO, TIPO MICROFONE ELETRETO 6 MM, TIPO MUDANÇA ESCALA AUTOMÁTICA, TIPO ALIMENTAÇÃO BATERIA, VOLTAGEM BATERIA 9 V, PESO 275 G, TEMPERATURA OPERAÇÃO 0 A 40 ¨C, TEMPERATURA CONSERVAÇÃO-10 A 60 ¨C, PRECISÃO +- 1,50 DB, APLICAÇÃO MEDIÇÃO NÍVEL RUÍDO, NORMAS TÉCNICAS IEC 651 TIPO 2 E ANSI S1.4 TIPO 2, CARACTERÍSTICAS ADICIONAIS FILTRO ABSORÇÃO RUÍDO FUNDO/ INDICAÇÃO BATERIA ; GARANTIA MÍNIMA 12 MESES.</t>
  </si>
  <si>
    <t>141160</t>
  </si>
  <si>
    <t>DECIBELÍMETRO DIGITAL PORTÁTIL; UTILIZADO PARA MEDIR NÍVEIS DE INTENSIDADE DE RU</t>
  </si>
  <si>
    <t>MICROTOMO, TIPO : SEMI AUTOMATICO, MODELO: ROTATIVO, AJUSTE: AJUSTE DIGITAL, C, PAINEL DE CONTROLE, ESPESSURA CORTE: CORTE ATE 100 MICRA, ESPESSURA DESBASTE: DESBASTE ATE 300 MICRA, COMPONENTES: C, SUPORTES, ADICIONAL: C, ALARME, SISTEMA SEGURANCA</t>
  </si>
  <si>
    <t>430871</t>
  </si>
  <si>
    <t xml:space="preserve">MICROTOMO, TIPO : SEMI AUTOMATICO, MODELO: ROTATIVO, AJUSTE: AJUSTE DIGITAL, C, </t>
  </si>
  <si>
    <t>DESTILADOR ÁGUA
CAPACIDADE: 30 L/H
VOLTAGEM: 220 V
CARACTERÍSTICAS ADICIONAIS: DISPOSITIVO PARA DESLIGAMENTO AUTOMÁTICO
APLICAÇÃO: LABORATÓRIO
MATERIAL: AÇO INOX AISI 304"</t>
  </si>
  <si>
    <t>466609</t>
  </si>
  <si>
    <t xml:space="preserve">DESTILADOR ÁGUA
</t>
  </si>
  <si>
    <t>Destilador Água TIPO PILSEN,
Capacidade: 10 L/H A E DESLIGAMENTO AUTOMÁTICO POR FALTA DE ÁGUA.
Voltagem: 220 V 
Características Adicionais: Desligamento Automático Na Falta Dágua; Lâmpada   Material: Aço Inox Aisi 304</t>
  </si>
  <si>
    <t>DESTILADOR DE NITROGÊNIO, MATERIAL CALDEIRA: AÇO INOXIDÁVEL, MATERIAL CAIXA: ESTRUTURA E AÇO INOX 304, TENSÃO: 220 V, CARACTERÍSTICAS ADICIONAIS: PRINCÍPIO KJELDAHL, VIDRARIA BOROSSILICATO, CONDENSADOR, POTÊNCIA: 1500 W. GARANTIA MÍNIMA DE 12 MESES.</t>
  </si>
  <si>
    <t>443711</t>
  </si>
  <si>
    <t>igual ao item 103</t>
  </si>
  <si>
    <t>DESTILADOR DE NITROGÊNIO, MATERIAL CALDEIRA: AÇO INOXIDÁVEL, MATERIAL CAIXA: EST</t>
  </si>
  <si>
    <t>DESTILADOR DE NITROGÊNIO, MATERIAL CALDEIRA: AÇO INOXIDÁVEL, MATERIAL CAIXA: ESTRUTURA E AÇO INOX 304, TENSÃO: 220 V, CARACTERÍSTICAS ADICIONAIS: PRINCÍPIO KJELDAHL, CAPACIDADE CALDEIRA:2 L, MATERIAL CALDEIRA:VIDRO, MATERIAL CAIXA:AÇO INOXIDÁVEL, VIDRARIA BOROSSILICATO, CONDENSADOR, POTÊNCIA: 1500 W. GARANTIA MÍNIMA DE 12 MESES.</t>
  </si>
  <si>
    <t>DESUMIDIFICADOR / VOLTAGEM 220V / CAPACIDADE AMBIENTE COM 300 M³ / CAPACIDADE DESUMIDIFICAÇÃO: 18L/DIA / CAPACIDADE DE CIRCULAÇÃO: 600 M³/H / POTÊNCIA DO COMPRESSOR: 390 WATTS / COMPRESSOR TIPO HERMÉTICO / GÁS ECOLOGICAMENTE CORRETO / CAPACIDADE DO RESERVATÓRIO DE ÁGUA: 3 LITROS SEM DRENO / CONTROLADOR DE UMIDADE(UMIDOSTATO) / TEMPERATURA MÍNIMA DE UTILIZAÇÃO ACIMA DOS 16ºC / LÂMPADA PILOTO INDICADORA DE RESERVATÓRIO CHEIO / SISTEMA DE DESLIGAMENTO AUTOMÁTICO DO EQUIPAMENTO QUANDO RESERVATÓRIO DE ÁGUA ESTIVER CHEIO / CHAVE LIGA/DESLIGA QUE EVITA ALTERAÇÃO NA REGULAGEM DO CONTROLE DE UMIDADE / POSSUIR ALÇAS E RODÍZIOS PAR AMOVIMENTAÇÃO / COR: BRANCO / CABO E PLUGUE CERTIFICADOS PELO INMETRO / PLUGUE PADRÃO ABNT NBR14136 / MANUAL DE INSTRUÇÕES / ASSISTÊNCIA TÉCNICA AUTORIZADA NO TERRITÓRIO NACIONAL / GARANTIA MÍNMA CONTRA VÍCIOS E DEFEITOS DE FABRICAÇÃO DE 1 ANO / EQUIVALENTE OU SUPERIOR AO MODELO ARSEDC 250.</t>
  </si>
  <si>
    <t>304997</t>
  </si>
  <si>
    <t>DESUMIDIFICADOR / VOLTAGEM 220V / CAPACIDADE AMBIENTE COM 300 M³ / CAPACIDADE DE</t>
  </si>
  <si>
    <t>USINA CIÊNCIA/PROEX</t>
  </si>
  <si>
    <t>DISPOSITIVO DE ONDAS ESTACIONÁRIAS] EQUIPAMENTO PARA ESTUDO DE ONDAS ESTACIONÁRIAS, PARA A DEMONSTRAÇÃO DE ONDAS TRANSVERSAIS ESTACIONÁRIAS NUMA CORDA E PARA A ANÁLISE DAS SUAS LONGITUDES DE ONDA EM FUNÇÃO DA TENSÃO DA CORDA E A FREQUÊNCIA. É COMPOSTO POR POR: 1 ELÁSTICO, 2 PINOS DE EIXO, 1 ROLO DIRECIONAL, 1 PRESILHA DE EIXO, 2 PINOS DE QUATRO CANTOS, 2 ESTRUTURAS DO TRIPÉ, 400 MM, 1 DINAMÔMETRO 5 N.</t>
  </si>
  <si>
    <t>DISPOSITIVO DE ONDAS ESTACIONÁRIAS] EQUIPAMENTO PARA ESTUDO DE ONDAS ESTACIONÁRI</t>
  </si>
  <si>
    <t>DISPENSADOR DE REAGENTES, AJUSTE: AJUSTE MECÂNICO, CARACTERÍSTICA ADICIONAL: DISPENSA ATÉ 10 ML, COMPONENTES: COM ADAPTADORES</t>
  </si>
  <si>
    <t>478817</t>
  </si>
  <si>
    <t>DISPENSADOR DE REAGENTES, AJUSTE: AJUSTE MECÂNICO, CARACTERÍSTICA ADICIONAL: DIS</t>
  </si>
  <si>
    <t>ESTEREOMICROSCOPIO TRINOCULAR LED, EQUIPADO COM CAMERA DIGITAL COLORIDA HD 1920P - EQUIPAMENTO COM SISTEMA OPTICO COM DUPLA ILUMINACAO (TRANSMITIDA E REFLETIDA) POR SISTEMA DE LED, COM CONTROLES INDEPENDENTES DE INTENSIDADE LUMINOSA. LENTES OBJETIVAS PARFOCAIS ACROMATICAS COM SISTEMA ZOOM REGULA VEL NA FAIXA DE 7 A 45X DE AUMENTO COMBINADAS COM OCULARES DE CAMPO (20 MM) AMPLO DE 10X DE AUMENTO. DUP LO AJUSTE DE DIOPTRIA E INTERPUPILAR DE 55 A 75 MM. AUMENTO MAXIMO 180X (COMBINADO COM LENTES AUXILIARES E OCULARES DE 20X). TUBO OCULAR INCLINADO EM 45°, COM AJUSTE INTERPUPILAR DE 55 A 75MM. SISTEMA DE ILUMINACAO EMBUTIDA. DUPLO-ILUMINADOR LED DE BRILHO 2W COM AJUSTE DE INTENSIDADE. ALIMENTACAO BI-VOLT AUTOMATICO 85 - 240V ~ 0.85/0.45A 50/60HZ. TUBO DE OBSERVACAO TRINOCULAR, CAMPO AMPLO DE 20 MM, INCLINADO A 45°, SELETOR DE C AMINHO OPTICO: 100% BINOCULAR OU 100% FOTO/VIDEO. OBJETIVA ZOOM 1X – 4,5X (RATIO 1:4.5). CAMERA CMOS-HD 1920P COM SENSOR DE IMAGENS 48 MEGAPIXELS. CARTAO SD, SAIDA HDMI E ENTRADA USB PARA CONEXAO DE MOUSE. CONTROLE DE MOUSE EMBUTIDO CMOS-HD COM SOFTWARE DENTRO DA CAMERA.</t>
  </si>
  <si>
    <t>422571</t>
  </si>
  <si>
    <t>ESTEREOMICROSCOPIO TRINOCULAR LED, EQUIPADO COM CAMERA DIGITAL COLORIDA HD 1920P</t>
  </si>
  <si>
    <t>ESPECTROFOTÔMETRO, TIPO:  DIGITAL COM FAIXA VISÍVEL DE 325 À 1020NM COM SOFTWAR</t>
  </si>
  <si>
    <t>603846</t>
  </si>
  <si>
    <t>ook</t>
  </si>
  <si>
    <t>ESPECTROFOTÔMETRO MONOFEIXE UV-VIS, FAIXA MEDIÇÃO: 190 A 1100 NM</t>
  </si>
  <si>
    <t>ESPECTROFOTÔMETRO EM CUBETAS, TIPO: DIGITAL MONOFEIXE tENSÃO: 220 V, FAIXA MEDIÇÃO: 320 A 1000 NM, COM SOFTWARE INCLUSO CARACTERÍSTICAS ADICIONAIS:  FAIXA DE ABSORBÂNCIA MÍNIMA 0 - 2 A, CARROSSEL MANUAL: 4 CUBETAS DE 10 MM;. ACOMPANHA 4 CUBETAS 2 DE VIDRO e 2 de quartzo DE 10 MM, LAMPADAS TUNGSTENIO E HALOGENIO; COMPRIMENTO ONDA: 2 NM; PRECISÃO FOTOMÉTRICA: 0.0 A 0.3 PER; COMPONENTES: 3 CUBETAS DE VIDRO, 3 CUBETAS DE QUARTZO; POTÊNCIA: 90 W</t>
  </si>
  <si>
    <t>MEDICINA/ARAPIRACA</t>
  </si>
  <si>
    <t>ESPECTROFOTÔMETRO DIGITAL DE DUPLO FEIXE UV/VIS - TIPO: DIGITAL; TENSÃO: 220 V; COMPRIMENTO ONDA: 200 A 1.000 NM; POTÊNCIA: 100 W. O EQUIPAMENTO DEVE POSSUIR EM SEU PROGRAMA INTERNO, MÉTODOS PRÉ-PROGRAMADOS PARA CÁLCULOS, TAIS COMO: DETERMINAÇÃO DE PUREZA E CONCENTRAÇÃO DE DNA/RNA/PROTEÍNAS; DETERMINAÇÃO DIRETA DE RNA, DNA, OLIGONUCLEOTÍDEOS E PROTEÍNAS; CURVAS DE PADRONIZAÇÃO DA CONCENTRAÇÃO DE PROTEÍNAS (BRADFORD, BIURET, LOWRY, BCA); DETERMINAÇÃO DIRETA DA CONCENTRAÇÃO DE PROTEÍNAS PELO MÉTODO WARBURG-CHRISTIAN; CALCULADORA DE PESO MOLECULAR; ESTIMATIVA DE TEMPERATURA DE DESNATURAÇÃO DE OLIGONUCLEOTÍDEOS; DETERMINAÇÃO DE DENSIDADE CELULAR (600 NM). ESPECIFICAÇÕES TÉCNICAS:
    • SISTEMA ÓPTICO: DOUBLE-BEAM (VIDA ÚTIL &gt; 5 ANOS, 3 ANOS DE GARANTIA).
    • CARROSSEL COM MAIS DE 5 POSIÇÕES INTERCAMBIÁVEIS DE CUBETAS.
    • FAIXA DE OPERAÇÃO: 190 A 1100NM.
    • LARGURA DE BANDA ESPECTRAL: 1.8NM.
    • DETECTOR: FOTODIODOS DUPLO DE SILÍCIO.
    • EXATIDÃO DO COMPRIMENTO DE ONDA: ± 1NM.
    • EXATIDÃO FOTOMÉTRICA: 0.005 A EM 1 ABS.
    • LUZ ESPÚRIA: &lt; 1.0%T 198 NM (KCL) , &lt;0.05%T AT 220 NM (NAI), &lt;0.03%T AT 340 NM (NANO2)
    • DISPLAY LCD TOUCHSCREEN MÍNIMO DE 7 POLEGADAS.
    • COM CONECTIVIDADE WI-FI E EXPORTAÇÃO DE RESULTADOS. 
ASSISTÊNCIA TÉCNICA NO BRASIL E GARANTIA MÍNIMA DE 3 ANOS.</t>
  </si>
  <si>
    <t>302838</t>
  </si>
  <si>
    <t>Cadastrado: 24000000269</t>
  </si>
  <si>
    <t xml:space="preserve">ESPECTROFOTÔMETRO DIGITAL DE DUPLO FEIXE UV/VIS - TIPO: DIGITAL; TENSÃO: 220 V; </t>
  </si>
  <si>
    <t>ESPECTROFOTÔMETRO DIGITAL DE DUPLO FEIXE UV/VIS - TIPO: DIGITAL; TENSÃO: 220 V; COMPRIMENTO ONDA: 190 A 1.000 NM; POTÊNCIA: 100 W. O EQUIPAMENTO DEVE POSSUIR EM SEU PROGRAMA INTERNO, MÉTODOS PRÉ-PROGRAMADOS PARA CÁLCULOS, TAIS COMO: DETERMINAÇÃO DE PUREZA E CONCENTRAÇÃO DE DNA/RNA/PROTEÍNAS; DETERMINAÇÃO DIRETA DE RNA, DNA, OLIGONUCLEOTÍDEOS E PROTEÍNAS; CURVAS DE PADRONIZAÇÃO DA CONCENTRAÇÃO DE PROTEÍNAS (BRADFORD, BIURET, LOWRY, BCA); DETERMINAÇÃO DIRETA DA CONCENTRAÇÃO DE PROTEÍNAS PELO MÉTODO WARBURG-CHRISTIAN; CALCULADORA DE PESO MOLECULAR; ESTIMATIVA DE TEMPERATURA DE DESNATURAÇÃO DE OLIGONUCLEOTÍDEOS; DETERMINAÇÃO DE DENSIDADE CELULAR (600 NM). ESPECIFICAÇÕES TÉCNICAS:
    • SISTEMA ÓPTICO: DOUBLE-BEAM (VIDA ÚTIL &gt; 5 ANOS, 3 ANOS DE GARANTIA).
    • CARROSSEL COM MAIS DE 5 POSIÇÕES INTERCAMBIÁVEIS DE CUBETAS.
    • FAIXA DE OPERAÇÃO: 190 A 1100NM.
    • LARGURA DE BANDA ESPECTRAL: 1.8NM.
    • DETECTOR: FOTODIODOS DUPLO DE SILÍCIO.
    • EXATIDÃO DO COMPRIMENTO DE ONDA: ± 1NM.
    • EXATIDÃO FOTOMÉTRICA: 0.005 A EM 1 ABS.
    • LUZ ESPÚRIA: &lt; 1.0%T 198 NM (KCL) , &lt;0.05%T AT 220 NM (NAI), &lt;0.03%T AT 340 NM (NANO2)
    • DISPLAY LCD TOUCHSCREEN MÍNIMO DE 7 POLEGADAS.
    • COM CONECTIVIDADE WI-FI E EXPORTAÇÃO DE RESULTADOS. 
ASSISTÊNCIA TÉCNICA NO BRASIL E GARANTIA MÍNIMA DE 3 ANOS.</t>
  </si>
  <si>
    <t>ESPECTROFOTOMETRO - QUANTIFICADOR E QUALIFICADOR DE AMOSTRAS DE DNA, RNA E PROTEÍNA EM SEGUNDOS COM APENAS 1-2 ΜL; FAIXA DE DETECÇÃO DSDNA: PEDESTAL: 2.0 NG/ΜL. REFERÊNCIA: NANODROP™ ONE/ONE MICROVOLUME UV-VIS SPECTROPHOTOMETER</t>
  </si>
  <si>
    <t>283744</t>
  </si>
  <si>
    <t>ESPECTROFOTOMETRO - QUANTIFICADOR E QUALIFICADOR</t>
  </si>
  <si>
    <t>ESTAÇÃO METEOROLÓGICA COM SUÍTE DE SENSORES INTEGRADA (SENSORES EXTERNO) RESISTENTE, COM SENSORES DE TEMPERATURA, VENTO E CHUVA, ALÉM DO MONITOR LCD. HARDWARE DE MONTAGEM INCLUÍDO.
O SENSOR EXTERNO TEM ALCANCE DE TRANSMISSÃO SEM FIO DE 300 METROS. USA O RÁDIO DE ESPECTRO DE PROPAGAÇÃO DE SALTO DE FREQÜÊNCIA PARA TRANSMISSÃO CONTÍNUA DE DADOS E ENVIA DADOS METEOROLÓGICOS A CADA 2,5 SEGUNDOS. 
ACOMPANHA UM SENSOR EXTERNO 5:1  QUE ENVIA (WI-FI) TODOS OS DADOS METEOROLÓGICOS PARA UM MONITOR. DESCRIÇÃO DO PRODUTO:
EXIBE A TEMPERATURA E UMIDADE DO AR INTERNA E EXTERNA
EXIBE A PRESSÃO BAROMÉTRICA
EXIBE A VELOCIDADE E DIREÇÃO DO VENTO
EXIBE O PONTO DE CONDENSAÇÃO DA ÁGUA
EXIBE O VOLUME DE CHUVA
ICONES DE PREVISÃO DO TEMPO
FASE DA LUA
HORÁRIO DE NASCER E PÔR DO SOL
REPRESENTAÇÃO GRÁFICA DAS TENDÊNCIAS DO TEMPO
ALARMES PERSONALIZADOS
O BOTÃO UNIQUE WEATHER CENTER EXIBE DADOS ADICIONAIS SOBRE VARIÁVEIS METEOROLÓGICAS PARA HOJE E NOS ÚLTIMOS 25 DIAS.
BOTÕES DO TECLADO BRILHAM NO ESCURO
O DATA LOGGER E O SOFTWARE OPCIONAL DA WEATHERLINK OFERECEM ANÁLISES ADICIONAIS
SENSOR EXTERNO COMBINA EM UMA UNICA UNIDADE COLETOR DE CHUVA, SENSORES DE TEMPERATURA E UMIDADE, ANEMÔMETRO E PALHETA DE DIREÇÃO DO VENTO
O CONJUNTO DE SENSORES DE PERFIL MENOR FOI PROJETADO PARA MINIMIZAR O IMPACTO VISUAL NO PÁTIO OU NO TELHADO
O RÁDIO DE ESPECTRO EXPANDIDO COM SALTO DE FREQÜÊNCIA GARANTE UMA TRANSMISSÃO CONSISTENTE DE ATÉ 100 METROS
PAINEL SOLAR COM BACKUP DE ENERGIA ARMAZENADA.
SENSORES A PROVA DE CORROSÃO FEITOS PARA SUPORTAR AMBIENTES CLIMÁTICOS EXTREMOS
INSTALAÇÃO FÁCIL E RÁPIDA COM O KIT DE HARDWARE DE MONTAGEM INCLUÍDO
NÍVEL DE BOLHA PARA INSTALAÇÃO PRECISA E MELHOR COLETA DE DADOS
SENSOR EXTERNO TRANSMITE DADOS A CADA 2,5 SEGUNDOS
ESCUDO DE RADIAÇÃO PARA FORNECER PROTEÇÃO CONTRA A RADIAÇÃO SOLAR E OUTRAS FONTES DE CALOR IRRADIADO E REFLETIDO
REGISTRA VELOCIDADES DO VENTO TÃO BAIXAS QUANTO 2 MPH (3 KM/H) E TÃO ALTO QUANTO 150 MPH (241 KM/H)
O COLETOR DE CHUVA TEM ESVAZIAMENTO AUTOMÁTICO
MEDIÇÃO DE CHUVA COM UMA RESOLUÇÃO DE 0,2 MM
FAIXA DE TEMPERATURA EXTERNA -40° C A 65° C
O PACOTE INCLUI:
1X MONITOR
SUÍTE DE SENSORES INTEGRADOS 
MANUAL DE INSTRUÇOES
GARANTIA: 3 MESES CONTRA DEFEITO DE FABRICA
EXEMPLO: ESTAÇÃO METEOROLÓGICA DAVIS INSTRUMENTS VANTAGE VUE 6250M</t>
  </si>
  <si>
    <t>150938</t>
  </si>
  <si>
    <t>Cadastrado: 24000000270</t>
  </si>
  <si>
    <t>ESTAÇÃO METEOROLÓGICA COM SUÍTE DE SENSORES INTEGRADA (SENSORES EXTERNO) RESISTE</t>
  </si>
  <si>
    <t>ESTAÇÃO METEOROLÓGICA WIRELESS PORTÁTIL	-
CÓDICO SIPAC: 24000000024 - ESTAÇÃO METEOROLÓGICA WIRELESS - PORTA USB PARA COMUNICAÇÃO COM O PC, SOFTWARE DE TRANSFERÊNCIA DE DADOS METEOROLÓGICOS PARA O COMPUTADOR, POSSUI UNIDADE PRINCIPAL QUE CENTRALIZA TODAS AS INFORMAÇÕES, ALCANCE DE 100 M, POSSUI FUNÇÕES/MEDIDORES DE TEMPERATURA, PONTO DE ORVALHO, UMIDADE, DIREÇÃO E VELOCIDADE DO VENTO, PRECIPITAÇÃO E PRESSÃO ATMOSFÉRICA, ACOMPANHA: RECEPTOR, SENSORES EXTERNO, CABO DE CONEXÃO COM O PC, SOFTWARE, BATERIAS/PILHAS E MANUAL DE INSTRUÇÕES EM PORTUGUÊS. GARANTIA MÍNIMA 12 MESES.</t>
  </si>
  <si>
    <t>ESTAÇÃO METEOROLÓGICA WIRELESS PORTÁTIL        -
CÓDICO SIPAC: 24000000024 - ESTAÇÃO M</t>
  </si>
  <si>
    <t>ESTAÇÃO TOTAL COMPLETA: AUMENTO DA LUNETA DE 30X. PRECISÃO ANULAR DE 5'. DISPLAY DE CRISTAL LÍQUIDO COM MENU EM PORTUGUÊS. ALCANCE DE 5.000M COM 1 PRISMA E 300MTS SEM PRISMA. PRECISÃO LINEAR DE 2MM+2PPM. COLETOR DE DADOS INTERNO COM MEMÓRIA PARA MÍNIMO DE 120.000 PONTOS. PRUMO A LASER. BASTÃO TELESCÓPICO. 01 CARREGADOR. 01 BATERIA. 01 CAIXA DE TRANSPORTE. 01 CABO DE TRANSFERÊNCIA DE DADOS. MANUAL DE OPERAÇÃO COM SOFTWARE DE AQUISIÇÃO VINCULADO A ESTAÇÃO TOTAL DE MODO A TRANSFERIR OS DADOS DO EQUIPAMENTO PARA O COMPUTADOR, REALIZAR CÁLCULO DE ÁREAS, DESENHO, CONSTRUÇÃO DE CURVAS DE NÍVEL, MODELOS DIGITAIS DE ELEVAÇÃO. GARANTIA NO MÍNIMO DE 1 ANO. DEVEM ACOMPANHAR: PRISMA COMPATÍVEL, BASTÃO PARA PRISMA E GUARDA SOL TOPOGRÁFICO.</t>
  </si>
  <si>
    <t>150472</t>
  </si>
  <si>
    <t>Cadastrado: 24000000271</t>
  </si>
  <si>
    <t>ESTAÇÃO TOTAL COMPLETA: AUMENTO DA LUNETA DE 30X. PRECISÃO ANULAR DE 5'. DISPLAY</t>
  </si>
  <si>
    <r>
      <rPr>
        <rFont val="Arial"/>
        <color theme="1"/>
      </rPr>
      <t xml:space="preserve">ESTAÇÃO TOTAL COMPLETA: AUMENTO DA LUNETA DE 30X. PRECISÃO ANULAR DE 5'. DISPLAY DE CRISTAL LÍQUIDO COM MENU EM PORTUGUÊS. ALCANCE DE </t>
    </r>
    <r>
      <rPr>
        <rFont val="Arial"/>
        <b/>
        <color theme="1"/>
      </rPr>
      <t xml:space="preserve">5.000M </t>
    </r>
    <r>
      <rPr>
        <rFont val="Arial"/>
        <color theme="1"/>
      </rPr>
      <t>COM 1 PRISMA E 300MTS SEM PRISMA. PRECISÃO LINEAR DE 2MM+2PPM. COLETOR DE DADOS INTERNO COM MEMÓRIA PARA MÍNIMO DE 120.000 PONTOS. PRUMO A LASER. BASTÃO TELESCÓPICO. 01 CARREGADOR. 01 BATERIA. 01 CAIXA DE TRANSPORTE. 01 CABO DE TRANSFERÊNCIA DE DADOS. MANUAL DE OPERAÇÃO COM SOFTWARE DE AQUISIÇÃO VINCULADO A ESTAÇÃO TOTAL DE MODO A TRANSFERIR OS DADOS DO EQUIPAMENTO PARA O COMPUTADOR, REALIZAR CÁLCULO DE ÁREAS, DESENHO, CONSTRUÇÃO DE CURVAS DE NÍVEL, MODELOS DIGITAIS DE ELEVAÇÃO. GARANTIA NO MÍNIMO DE 1 ANO. DEVEM ACOMPANHAR: PRISMA COMPATÍVEL, BASTÃO PARA PRISMA E GUARDA SOL TOPOGRÁFICO.</t>
    </r>
  </si>
  <si>
    <t xml:space="preserve">ESTAÇÃO TOTAL DE TOPOGRAFIA;
PRECISÃO ANGULAR: 2” OU MELHOR;
PRECISÃO LINEAR: 2,0 MM + 2 PPM OU MELHOR;
LEITURA SEM PRISMA: 500 M OU SUPERIOR;
LEITURA COM UM PRISMA: 2,0 KM OU SUPERIOR;
ACESSÓRIOS: ESTOJO DE TRANSPORTE, DOIS BASTÕES DE ALTURA REGULÁVEL ATÉ 2,60 M OU SUPERIOR, DOIS PRISMAS COMPATÍVEIS COM ESTA ESTAÇÃO TOTAL E TRIPÉ TOPOGRÁFICO DE MADEIRA."
</t>
  </si>
  <si>
    <t>335460</t>
  </si>
  <si>
    <t>Cadastrado: 24000000272</t>
  </si>
  <si>
    <t>ESTAÇÃO TOTAL DE TOPOGRAFIA;
PRECISÃO ANGULAR: 2” OU MELHOR;
PRECISÃO LINEAR: 2,</t>
  </si>
  <si>
    <r>
      <rPr>
        <rFont val="Arial"/>
        <color theme="1"/>
        <sz val="11.0"/>
      </rPr>
      <t xml:space="preserve">ESTAÇÃO TOTAL DE TOPOGRAFIA;
PRECISÃO ANGULAR: 2” OU MELHOR;
PRECISÃO LINEAR: 2,0 MM + 2 PPM OU MELHOR;
</t>
    </r>
    <r>
      <rPr>
        <rFont val="Arial"/>
        <b/>
        <color theme="1"/>
        <sz val="11.0"/>
      </rPr>
      <t xml:space="preserve">LEITURA SEM PRISMA: 500 M OU SUPERIOR; </t>
    </r>
    <r>
      <rPr>
        <rFont val="Arial"/>
        <b/>
        <color rgb="FFFF0000"/>
        <sz val="11.0"/>
      </rPr>
      <t>foi reduzido pra 300m</t>
    </r>
    <r>
      <rPr>
        <rFont val="Arial"/>
        <b/>
        <color theme="1"/>
        <sz val="11.0"/>
      </rPr>
      <t xml:space="preserve">
LEITURA COM UM PRISMA: 2,0 KM OU SUPERIOR;</t>
    </r>
    <r>
      <rPr>
        <rFont val="Arial"/>
        <color theme="1"/>
        <sz val="11.0"/>
      </rPr>
      <t xml:space="preserve">
ACESSÓRIOS: ESTOJO DE TRANSPORTE, DOIS BASTÕES DE ALTURA REGULÁVEL ATÉ 2,60 M OU SUPERIOR, DOIS PRISMAS COMPATÍVEIS COM ESTA ESTAÇÃO TOTAL E TRIPÉ TOPOGRÁFICO DE MADEIRA."
</t>
    </r>
  </si>
  <si>
    <t>PINACOTECA/PROEX</t>
  </si>
  <si>
    <t>ESTADIÔMETRO PORTÁTIL COM APOIO PARA O CHÃO (TRIPÉ OU BASE); CONFECCIONADO EM ALUMÍNIO; ESCALA DE MEDIÇÃO EM MILÍMETROS; FAIXA DE MEDIÇÃO ENTRE APROXIMADAMENTE 20 E 210 CM; TOLERÂNCIA: ± 2 MM PARA 204 CM; LANÇA DE MENSURAÇÃO DOBRÁVEL; ACOMPANHA BOLSA PARA TRANSPORTE COM ALÇA; ASSISTÊNCIA TÉCNICA ENQUANTO DURAR A GARANTIA; GARANTIA MÍNIMA DE 12 MESES; MANUAL EM PORTUGUÊS. [PINACOTECA] COD SIPAC: 24000000038</t>
  </si>
  <si>
    <t>ESTADIÔMETRO PORTÁTIL COM APOIO PARA O CHÃO (TRIPÉ OU BASE)</t>
  </si>
  <si>
    <t>ESTEREOSCÓPIO DE ESPELHO</t>
  </si>
  <si>
    <t>150796</t>
  </si>
  <si>
    <t>ESTEREOSCÓPIO DE ESPELHO  Materiais: Plástico de engenharia ABS; 
- Espelhos: Superfície dos espelhos revestidas com cromo de grande durabilidade oferecem imagens nítidas; 
- Aumento: Imagem é aumentada em 1.2X pela lente de alta qualidade;
- Dimensões em uso: 210mm altura, 170mm largura e 590mm comprimento;
- Dimensões armazenado: 350mm comprimento, 170mm largura e 60mm altura;
- Cobertura: Cobre a totalidade de 60% da sobreposição das fotos aéreas;
- Gabarito de Paralaxe: Tem cinco escalas em torno das bordas e permite medir formas irregulares e altura;
- Peso: 1.5kg.
Acessórios básicos:
● Lente de aumento de 1,2 X;
● Gabarito para Paralaxe;
● Maleta de transporte e armazenagem.</t>
  </si>
  <si>
    <t xml:space="preserve">ESTUFA BACTERIOLÓGICA 220V, PARA CULTURA BACTERIOLÓGICA E INCUBAÇÃO; GABINETE DE CHAPA DE AÇO CARBONO SAE 1020 COM TRATAMENTO ANTICORROSIVO, ACABAMENTO COM PINTURA ELETROSTÁTICA A PÓ E MONTADO SOBRE PÉS NIVELADORES; CÂMARA INTERNA DE AÇO INOX; PORTA FRONTAL CONSTRUÍDA INTERNAMENTE EM CHAPA DE AÇO INOX E EXTERNAMENTE EM CHAPA DE AÇO CARBONO COM TRATAMENTEO ANTICORROSIVO, ACABAMENTO COM PINTURA ELETROSTÁTICA A PÓ; PORTA INTERNA DE VIDRO E MOLDURA EM AÇO INOX; GRAUNIÇÃO DE MAGNÉTICA EM TODO PERÍMETRO, PUXADOR INJETADO E RINCO DE PRESSÃO; CIRCULAÇÃO DE AR POR MEIO DE CONVECÇÃO NATURAL; SISTEMA DE AQUECIMENTO POR MEIO DE RESISTÊNCIAS TUBULARES BLINDADAS; CONTROLADOR E INDICADOR DIGITAL MICROPROCESSADO DE TRÊS DÍGITOS COM RESOLUÇÃO DE 1,0ºC E SENSOR DE TEMPERATURA; FORNECIDA COM TRÊS PRATELEIRAS DE CHAPA PERFURADA DE AÇO INOX; TENSÃO 220V -50/60HZ; VOLUME DE 81 LITROS; DIMENSÕES INTERNAS: 450 X 400 X 450MM.; DIMENSÕES EXTERNAS: 570 X 580 X 690MM.
</t>
  </si>
  <si>
    <t>38253</t>
  </si>
  <si>
    <t>Cadastrado: 24000000274</t>
  </si>
  <si>
    <t xml:space="preserve">ESTUFA DE LABORATÓRIO BACTERIOLÓGICA </t>
  </si>
  <si>
    <r>
      <rPr>
        <rFont val="Arial"/>
        <color theme="1"/>
      </rPr>
      <t xml:space="preserve">ESTUFA BACTERIOLÓGICA 220V, PARA CULTURA BACTERIOLÓGICA E INCUBAÇÃO; GABINETE DE CHAPA DE AÇO CARBONO SAE 1020 COM TRATAMENTO ANTICORROSIVO, ACABAMENTO COM PINTURA ELETROSTÁTICA A PÓ E MONTADO SOBRE PÉS NIVELADORES; CÂMARA INTERNA DE AÇO INOX; PORTA FRONTAL CONSTRUÍDA INTERNAMENTE EM CHAPA DE AÇO INOX E EXTERNAMENTE EM CHAPA DE AÇO CARBONO COM TRATAMENTEO ANTICORROSIVO, ACABAMENTO COM PINTURA ELETROSTÁTICA A PÓ; PORTA INTERNA DE VIDRO E MOLDURA EM AÇO INOX; GRAUNIÇÃO DE MAGNÉTICA EM TODO PERÍMETRO, PUXADOR INJETADO E RINCO DE PRESSÃO; CIRCULAÇÃO DE AR POR MEIO DE CONVECÇÃO NATURAL; SISTEMA DE AQUECIMENTO POR MEIO DE RESISTÊNCIAS TUBULARES BLINDADAS; CONTROLADOR E INDICADOR DIGITAL MICROPROCESSADO DE TRÊS DÍGITOS COM RESOLUÇÃO DE 1,0ºC E SENSOR DE TEMPERATURA; FORNECIDA COM TRÊS PRATELEIRAS DE CHAPA PERFURADA DE AÇO INOX; TENSÃO 220V -50/60HZ; VOLUME DE </t>
    </r>
    <r>
      <rPr>
        <rFont val="Arial"/>
        <b/>
        <color rgb="FFFF0000"/>
        <sz val="12.0"/>
      </rPr>
      <t xml:space="preserve">60 A 80 </t>
    </r>
    <r>
      <rPr>
        <rFont val="Arial"/>
        <color theme="1"/>
      </rPr>
      <t xml:space="preserve">LITROS; DIMENSÕES INTERNAS: 450 X 400 X 450MM.; DIMENSÕES EXTERNAS: 570 X 580 X 690MM.
</t>
    </r>
  </si>
  <si>
    <t>ESTUFA LABORATÓRIO 100 LITROS] ESTUFA LABORATÓRIO, MATERIAL: GABINETE AÇO INOX, AJUSTE: AJUSTE MECÂNICO, BOTÃO CONTROLE TEMPERATURA, CAPACIDADE MÍNIMA: 100 L, TEMPERATURA: ATÉ 200 °C, COMPONENTES: C, ATÉ 2 BANDEJAS, ADICIONAL: C, VEDAÇÃO. MANUAL DE INSTRUÇÕES EM PORTUGUÊS OU INGLÊS; ALIMENTAÇÃO: 220 V OU BIVOLT AUTOMÁTICA; GARANTIA MÍNIMA DO FORNECEDOR DE 12 (DOZE) MESES.</t>
  </si>
  <si>
    <t>414630</t>
  </si>
  <si>
    <t>Cadastrado: 24000000275</t>
  </si>
  <si>
    <t xml:space="preserve">ESTUFA PARA SECAGEM E ESTERILIZAÇÃO  </t>
  </si>
  <si>
    <r>
      <rPr>
        <rFont val="Arial"/>
        <color theme="1"/>
      </rPr>
      <t>Estufa de Laboratório
Material*: Gabinete Aço Inox 
Ajuste: Ajuste Digital,C/ Painel De Controle, Programável 
Capacidade:</t>
    </r>
    <r>
      <rPr>
        <rFont val="Arial"/>
        <b/>
        <color rgb="FFFF0000"/>
        <sz val="12.0"/>
      </rPr>
      <t xml:space="preserve"> Cerca De 80 L A 100 </t>
    </r>
    <r>
      <rPr>
        <rFont val="Arial"/>
        <color theme="1"/>
      </rPr>
      <t xml:space="preserve">
Temperatura: Até 200 °C 
Componentes: C/ Até 3 Bandejas 
Adicional: C/ Vedação   ESTUFA COM CIRCULAÇAO FORÇADA DE AR -  ESTUFA DIGITAL MICROPROCESSADA COM CIRCULAÇÃO FORÇADA DE AR NA CÂMARA DE AQUECIMENTO, TEMPERATURA DE TRABALHO REGULÁVEL DA AMBIENTE (+7°C) ATÉ 200°C; CONTROLADOR DE TEMPERATURA ELETRÔNICO MICROPROCESSADO, RESOLUÇÃO DE ± 0,5ºC, PROGRAMAÇÃO E INDICAÇÃO DIGITAL DA TEMPERATURA; FUNÇÕES PROGRAMÁVEIS: TIMER, SET POINT E PID COM AUTO-TUNING; DUPLA FUNÇÃO DE DISPLAY, SENDO UM PARA A PROGRAMAÇÃO E OUTRO PARA INDICAÇÃO DIGITAL DA TEMPERATURA; SISTEMA DE PROTEÇÃO DE SUPERAQUECIMENTO COM TERMOSTATO ELETROMECÂNICO; ACOMPANHA: TRÊS PRATELEIRAS PERFURADAS EM AÇO INOXIDÁVEL E MANUAL DE INSTRUÇÕES EM PORTUGUÊS.</t>
    </r>
  </si>
  <si>
    <t>FONTE DE ALIMENTAÇÃO SIMÉTRICA REGULÁVEL/AJUSTÁVEL COM DUAS SAÍDAS VARIÁVEIS E UMA SAÍDA FIXA / ALIMENTAÇÃO DE ENTRADA: 110/220VAC +/-10%, 50/60HZ / CONSUMO MÁXIMO APROXIMADO: 380W / CARACTERÍSTICAS DA SAÍDA FIXA: 5V/3A, COM PRECISÃO MÍNIMA DE +/-3% / CARACTERÍSTICAS DAS SAÍDAS VARIÁVEIS: 0~30V / 0~3A, COM PROTEÇÃO DE SOBRECARGA / REGULAÇÃO DE CARGA EM TENSÃO: &lt;= 1X10^(-4) + 2MV / REGULAÇÃO DE CARGA EM CORRENTE: &lt;=2X10^(-3) + 6MA / RIPPLE E RUÍDO (TENSÃO/CORRENTE): 0,5MV/3MA RMS / CARACTERÍSTICAS DO MOSTRADOR: DIGITAL QUADRUPLO DE 3 DÍGITOS, COM PRECISÃO BÁSICA MÍNIMA DE +/-1% DA LEITURA, E DEVE POSSUIR LEDS INDICADORES PARA O MODO TENSÃO CONTÍNUA (CV) E CORRENTE CONTÍNUA (CC) / CARACTERÍSTICAS ADICIONAIS: RESFRIAMENTO POR VENTILAÇÃO FORÇADA / POSSIBILIDADE DE OPERAÇÃO NOS MODOS SIMPLES/PARALELO/SÉRIE/SIMÉTRICA / GARANTIA: MÍNIMA DE 1 ANO, COM LABORATÓRIO DE REPARO DO PRÓPRIO FABRICANTE EM TERRITÓRIO NACIONAL, COMPROVADA POR DOCUMENTO ORIGINAL DO PRÓPRIO FABRICANTE QUE DEVE ACOMPANHAR O PRODUTO. SIMILAR A MINIPA MPC-3003.</t>
  </si>
  <si>
    <t>294870</t>
  </si>
  <si>
    <t>24000000080 -</t>
  </si>
  <si>
    <t>FONTE DE ALIMENTAÇÃO SIMÉTRICA REGULÁVEL/AJUSTÁVEL COM DUAS SAÍDAS VARIÁVEIS E U</t>
  </si>
  <si>
    <r>
      <rPr>
        <rFont val="Arial"/>
        <color theme="1"/>
      </rPr>
      <t xml:space="preserve">FONTE DE ALIMENTAÇÃO SIMÉTRICA REGULÁVEL/AJUSTÁVEL COM DUAS SAÍDAS VARIÁVEIS E UMA SAÍDA FIXA / ALIMENTAÇÃO DE ENTRADA: 110/220VAC +/-10%, 50/60HZ /                                                                                            CONSUMO MÁXIMO APROXIMADO: 380W / </t>
    </r>
    <r>
      <rPr>
        <rFont val="Arial"/>
        <b/>
        <color theme="1"/>
      </rPr>
      <t xml:space="preserve">CARACTERÍSTICAS DA SAÍDA FIXA: 5V/3A, </t>
    </r>
    <r>
      <rPr>
        <rFont val="Arial"/>
        <color theme="1"/>
      </rPr>
      <t xml:space="preserve">COM PRECISÃO MÍNIMA DE +/-3% / </t>
    </r>
    <r>
      <rPr>
        <rFont val="Arial"/>
        <b/>
        <color theme="1"/>
      </rPr>
      <t>CARACTERÍSTICAS DAS SAÍDAS VARIÁVEIS</t>
    </r>
    <r>
      <rPr>
        <rFont val="Arial"/>
        <color theme="1"/>
      </rPr>
      <t xml:space="preserve">: 0~30V / 0~3A, COM PROTEÇÃO DE SOBRECARGA / REGULAÇÃO DE CARGA EM TENSÃO: &lt;= 1X10^(-4) + 2MV / </t>
    </r>
    <r>
      <rPr>
        <rFont val="Arial"/>
        <b/>
        <color theme="1"/>
      </rPr>
      <t xml:space="preserve">REGULAÇÃO DE CARGA EM CORRENTE: </t>
    </r>
    <r>
      <rPr>
        <rFont val="Arial"/>
        <color theme="1"/>
      </rPr>
      <t>&lt;=2X10^(-3) + 6MA / RIPPLE E RUÍDO (TENSÃO/CORRENTE): 0,5MV/3MA RMS / CARACTERÍSTICAS DO MOSTRADOR: DIGITAL QUADRUPLO DE 3 DÍGITOS, COM PRECISÃO BÁSICA MÍNIMA DE +/-1% DA LEITURA, E DEVE POSSUIR LEDS INDICADORES PARA O MODO TENSÃO CONTÍNUA (CV) E CORRENTE CONTÍNUA (CC) / CARACTERÍSTICAS ADICIONAIS: RESFRIAMENTO POR VENTILAÇÃO FORÇADA / POSSIBILIDADE DE OPERAÇÃO NOS MODOS SIMPLES/PARALELO/SÉRIE/SIMÉTRICA / GARANTIA: MÍNIMA DE 1 ANO, COM LABORATÓRIO DE REPARO DO PRÓPRIO FABRICANTE EM TERRITÓRIO NACIONAL, COMPROVADA POR DOCUMENTO ORIGINAL DO PRÓPRIO FABRICANTE QUE DEVE ACOMPANHAR O PRODUTO. SIMILAR A MINIPA MPC-3003.</t>
    </r>
  </si>
  <si>
    <t>FONTE PARA ELETROFORESE 300V BIVOLT - MINI FONTE DE ELETROFORESE 300V BIVOLT PARA ATENDER APLICAÇÕES EM SISTEMAS DE ELETROFORESE EXISTENTES NO MERCADO. ESPECIFICAÇÕES TÉCNICAS: DISPLAY DIGITAL COM TELA EM LED; - SAÍDA PARA 2 ATÉ 4 CUBAS DE ELETROFORESE, DE ACORDO COM O MODELO; SISTEMA CROSSOVER – CONFIGURAÇÃO DE TENSÃO OU CORRENTE CONSTANTE; AJUSTE DE TEMPO (1 A 999 MINUTOS); INTERFACE SIMPLES; FUNÇÃO DE PAUSA; ALARME PARA AVISO DE TÉRMINO DO TEMPO PROGRAMADO; DISPOSITIVOS DE SEGURANÇA: DETECÇÃO DE AUSÊNCIA, VAZAMENTO OU ALTERAÇÕES SÚBITAS DE CARGA; PROTEÇÃO CONTRA SUPERAQUECIMENTO; DETECÇÃO DE SOBRECARGA; PROTEÇÃO DE PLUGUES E TOMADAS. ESPECIFICAÇÕES: K33-300M; TENSÃO DE SAÍDA: 10-300V; INCREMENTO DE TENSÃO: 1 V CORRENTE : 10 – 400 MA; INCREMENTO DA CORRENTE : 1 MA POTÊNCIA: 60 W; NÚMERO DE SAÍDAS: 2. MATERIAIS: PLACAS DE POLICARBONATO E ALUMÍNIO. TIMER : 1-999 MINUTOS (COM ALARME SONORO);  TEMPERATURA DE FUNCIONAMENTO: AMBIENTE ATÉ 40 °C;  TENSÃO DO EQUIPAMENTO: AC 110/220 V;  FREQUÊNCIA: 50-60 HZ;  DIMENSÕES EXTERNAS (CXLXA): 140 X 191 X 84 MM; PESO APROXIMADO: 1KG</t>
  </si>
  <si>
    <t>266518</t>
  </si>
  <si>
    <t>Cadastrado: 24000000276</t>
  </si>
  <si>
    <r>
      <rPr>
        <rFont val="Arial"/>
        <color theme="1"/>
      </rPr>
      <t xml:space="preserve">FONTE PARA ELETROFORESE </t>
    </r>
    <r>
      <rPr>
        <rFont val="Arial"/>
        <b/>
        <color rgb="FFFF0000"/>
        <sz val="11.0"/>
      </rPr>
      <t>300V BIVOLT</t>
    </r>
    <r>
      <rPr>
        <rFont val="Arial"/>
        <color theme="1"/>
      </rPr>
      <t xml:space="preserve"> - MINI FONTE DE ELETROFORESE 300V BIVOLT PAR</t>
    </r>
  </si>
  <si>
    <t xml:space="preserve">FORNO MUFLA 16 L, TEMPERATURA MÁXIMA: 1.200 °C, MEDIDAS INTERNAS APROXIMADAS: 200 X 200 X 400 MM (LARGURA X ALTURA X PROFUNDIDADE), VOLÚME ÚTIL APROXIMADO: 16 L, APLICAÇÃO: TRATAMENTO TÉRMICO, ALIMENTAÇÃO: 220 V, CARACTERÍSTICAS ADICIONAIS: INDICADOR DIGITAL MICROPROCESSADO, PORTA COM CONTRAPESO E ABERTURA TIPO BANDEJA. GARANTIA MÍNIMA DE 12 MESES.
</t>
  </si>
  <si>
    <t>477062</t>
  </si>
  <si>
    <t>FORNO MUFLA 16 L, TEMPERATURA MÁXIMA: 1.200 °C, MEDIDAS INTERNAS APROXIMADAS: 20</t>
  </si>
  <si>
    <t>FOTÔMETRO DE CHAMA PARA ANÁLISES DE SÓDIO, POTÁSSIO DESLIGAMENTO AUTOMÁTICO DA CHAMA NO CASO DE FALHA DE ENERGIA, INDICADOR DE PRESSÃO, ATOMIZADOR RESISTENTE A AMOSTRAS QUIMICAMENTE AGRESSIVAS, SISTEMA DE IGNIÇÃO AUTOMÁTICA PARA ACENDIMENTO COM COMPRESSOR DE AR INCLUSO. DEVE ACOMPANHAR VÁLVULAS E CONEXÕES E TUBOS CONECTORES PALA INSTALAÇÃO DO EQUIPAMENTO E DO GÁS GLP. FAIXA DE LEITURA NA, K: 0 A 100 PPM E/OU 0 A 20 PPM. MANUAL EM PORTUGUÊS. GARANTIA DE NO MÍNIMO 12 MESES.</t>
  </si>
  <si>
    <t>43109</t>
  </si>
  <si>
    <t>FOTÔMETRO DE CHAMA PARA ANÁLISES DE SÓDIO, POTÁSSIO DESLIGAMENTO AUTOMÁTICO DA C</t>
  </si>
  <si>
    <t>GERADOR DE FUNÇÕES ONDAS ARBITRÁRIAS 5MHZ – USB. CANAL DE SAÍDA: 1 CANAL; FAIXA DE FREQUÊNCIAS: 1UHZ~5MHZ; RESOLUÇÃO VERTICAL: 1 2.053,45 2.053,45. 14 BITS; FORMAS DE ONDA: SENOIDAL, QUADRADA, RAMPA, PULSAÇÃO E RUÍDO; FORMA DE ONDA ARBITRÁRIA DEFINIDA PELO USUÁRIO. DISPLAY: LCD 4&amp;QUOT; (480X320 PIX) TFT. FREQUÊNCIA AMOSTRAL: 125 MSA/S. SAÍDA: 1MVPP A 12,5VPP EM 50 OHMS (25VPP EM ALTA IMPEDÂNCIA). IMPEDÂNCIA DE SAÍDA: 50 OHMS. DEMONSTRA A FORMA DE ONDA GERADA NO DISPLAY. TECNOLOGIA DDS / COMUNICAÇÃO USB. ITENS INCLUSOS: 1 CABO USB; 1 CD SOFTWARE (PC LINK APPLICATION SOFTWARE); 1 CABO BNC/Q9. GARANTIA MÍNIMA DE DOIS ANOS COM LABORATÓRIO DE REPARO DO PRÓPRIO FABRICANTE EM TERRITÓRIO NACIONAL, COMPROVADA POR DOCUMENTO ORIGINAL DO PRÓPRIO FABRICANTE.</t>
  </si>
  <si>
    <t>42714</t>
  </si>
  <si>
    <t xml:space="preserve">GERADOR DE FUNÇÕES ONDAS ARBITRÁRIAS 5MHZ – USB. CANAL DE SAÍDA: 1 CANAL; FAIXA </t>
  </si>
  <si>
    <r>
      <rPr>
        <rFont val="Arial"/>
        <color theme="1"/>
      </rPr>
      <t xml:space="preserve">GERADOR DE FUNÇÕES ONDAS ARBITRÁRIAS 5MHZ A </t>
    </r>
    <r>
      <rPr>
        <rFont val="Arial"/>
        <b/>
        <color rgb="FFFF0000"/>
        <sz val="13.0"/>
      </rPr>
      <t xml:space="preserve">10 </t>
    </r>
    <r>
      <rPr>
        <rFont val="Arial"/>
        <color theme="1"/>
      </rPr>
      <t>– USB. CANAL DE SAÍDA: 1 CANAL; FAIXA DE FREQUÊNCIAS: 1UHZ~5MHZ; RESOLUÇÃO VERTICAL: 1 2.053,45 2.053,45. 14 BITS; FORMAS DE ONDA: SENOIDAL, QUADRADA, RAMPA, PULSAÇÃO E RUÍDO; FORMA DE ONDA ARBITRÁRIA DEFINIDA PELO USUÁRIO. DISPLAY: LCD 4&amp;QUOT; (480X320 PIX) TFT. FREQUÊNCIA AMOSTRAL: 125 MSA/S. SAÍDA: 1MVPP A 12,5VPP EM 50 OHMS (25VPP EM ALTA IMPEDÂNCIA). IMPEDÂNCIA DE SAÍDA: 50 OHMS. DEMONSTRA A FORMA DE ONDA GERADA NO DISPLAY. TECNOLOGIA DDS / COMUNICAÇÃO USB. ITENS INCLUSOS: 1 CABO USB; 1 CD SOFTWARE (PC LINK APPLICATION SOFTWARE); 1 CABO BNC/Q9. GARANTIA MÍNIMA DE DOIS ANOS COM LABORATÓRIO DE REPARO DO PRÓPRIO FABRICANTE EM TERRITÓRIO NACIONAL, COMPROVADA POR DOCUMENTO ORIGINAL DO PRÓPRIO FABRICANTE.</t>
    </r>
  </si>
  <si>
    <t>GERADOR DE VAN DER GRAAF POSSUI PAINEL DE COMANDO NA BASE, CHAVE GERAL, PLUGUE DE ENTRADA NORMA IEC, CONTROLE DE VELOCIDADE, SAPATAS NIVELADORAS ISOLANTES, TORRE ARTICULÁVEL, ESFERA DE ALUMÍNIO DURO DE 2,4MM, CORREIA CHATA COM REGULAGEM, TRACIONADOR COM PALHETAS E PEGADOR EM AÇO INOXIDÁVEL, CUBA, MESA PROJETÁVEL COM ESCALA, BORNES, EXTENSÃO ARTICULÁVEL FERROMAGNÉTICA, FIXADORES DE ELETRODOS COM ADESÃO NDFEBO, TORNIQUETE, ESFERA DE DESCARGA, ELETRODOS RETOS, ANEL, ANEL MAIOR E PONTUAL, PIVOT, FRASCOS COM CAULIN E ISOLANTE GRANULADO, CONEXÕES ELÉTRICAS PT E VM, CAPACIDADE ATÉ 400 KV, PROTEÇÃO CONTRA CONTAMINAÇÃO DA CORREIA, MOTOR OCULTO NA BASE METÁLICA, SEGURANÇA POR CORRENTE DE BAIXA AMPERAGEM, CABO DE FORÇA MACHO E FÊMEA. VOLTAGEM: 220V; DIMENSÕES: ALTURA: 700 MM; DIÂMETRO DA ESFERA: 250 MM</t>
  </si>
  <si>
    <t>Cadastrado: 24000000277</t>
  </si>
  <si>
    <t>GERADOR ELETROSTÁTICO DE CORREIA - GERADOR DE VAN DER GRAAF POSSUI PAINEL DE COMANDO NA BASE, CHAVE GERAL, PLUGUE D</t>
  </si>
  <si>
    <t xml:space="preserve">HIDRODESTILADOR DO TIPO CLEVENGER COM MANTA AQUECEDORA DE 2000ML
</t>
  </si>
  <si>
    <t>Cadastrado: 24000000278</t>
  </si>
  <si>
    <t xml:space="preserve">HIDRODESTILADOR DO TIPO CLEVENGER COM MANTA AQUECEDORA DE 2000ML
</t>
  </si>
  <si>
    <t xml:space="preserve">HIDRODESTILADOR DO TIPO CLEVENGER COM MANTA AQUECEDORA DE 2000ML. Tipo: Aparelho Clevenger. Material: Vidro. Dimensões: Com Balão 2000 ML. Adicional: Graduado. Componentes: Com Torneira Em Ptfe
</t>
  </si>
  <si>
    <t>KIT DE EXPERIMENTOS EM PLANO INCLINADO COM SENSORES E MULTICRONÔMETRO DE ROLAGEM DE DADOS</t>
  </si>
  <si>
    <t>150237</t>
  </si>
  <si>
    <t>KIT DE EXPERIMENTOS EM PLANO INCLINADO COM SENSORES E MULTICRONÔMETRO DE ROLAGEM</t>
  </si>
  <si>
    <t>GAE/ARAPIRACA</t>
  </si>
  <si>
    <t>LUPA ELETRÔNICA	-
LUPA ELETRÔNICA / TELA TIPO LCD DE 5 POLEGADAS COM RESOLUÇÃO HD / NÍVEL DE AMPLIAÇÃO DE 2,3X A 14X OU NÍVEIS SUPERIORES / 10 MODOS OU MAIS DE VISUALIZAÇÃO, INCLUINDO COLORIDO / COM OPÇÃO PARA SALVAR MAIS DE 60 IMAGENS / POSSUI CONEXÃO PARA TV E MONITOR ATRAVÉS DO CABO HDMI / MODO DE MARCAÇÃO DE LINHA NA HORIZONTAL OU VERTICAL / FUNÇÃO CONGELAMENTO DE IMAGEM, ALTERAÇÃO DO MODO DE COR E ZOOM / VISUALIZAÇÃO PERTO E À DISTÂNCIA / FOCO AUTOMÁTICO OU MANUAL / ARMAZENA ATÉ 5 IMAGENS OU MAIS / MODO DE MARCAÇÃO DE LINHA NA HORIZONTAL OU VERTICAL / RÁPIDA LEITURA SEM DISTORÇÃO, EVITANDO FADIGA / POSSUI LUZ TIPO LED / POSSUIR CABO COM 3 POSIÇÕES: ESQUERDA, DIREITA E CENTRO POSSIBILITANDO ATENDER DESTROS E CANHOTOS / ACOMPANHA SUPORTE PARA A LUPA /BATERIA RECARREGÁVEL COM VIDA ÚTIL DE 4 HORAS DE AUTONOMIA OU SUPERIOR / ACOMPANHA MANUAL DE INSTRUÇÕES EM PORTUGUÊ, SUPORTE, CARREGADOR BIVOLT / CAPA DE PROTEÇÃO / CERTIFICADO DE GARANTIA MÍNIMA CONTRA VÍCIOS E DEFEITO DE FABRICAÇÃO DE 1 ANO / SIMILAR OU SUPERIOR AO MODELO ZOOMAX M5 HD PLUS.</t>
  </si>
  <si>
    <t>475682</t>
  </si>
  <si>
    <t>Cadastrado: 24000000280</t>
  </si>
  <si>
    <t xml:space="preserve">LUPA ELETRÔNICA        -
LUPA ELETRÔNICA / TELA TIPO LCD DE 5 POLEGADAS COM RESOLUÇÃO </t>
  </si>
  <si>
    <r>
      <rPr>
        <rFont val="Arial"/>
        <color theme="1"/>
        <sz val="11.0"/>
      </rPr>
      <t xml:space="preserve">LUPA ELETRÔNICA  -  LUPA ELETRÔNICA / TELA TIPO LCD DE 5 </t>
    </r>
    <r>
      <rPr>
        <rFont val="Arial"/>
        <b/>
        <color rgb="FFFF0000"/>
        <sz val="12.0"/>
      </rPr>
      <t xml:space="preserve">a 10 </t>
    </r>
    <r>
      <rPr>
        <rFont val="Arial"/>
        <color theme="1"/>
        <sz val="11.0"/>
      </rPr>
      <t>POLEGADAS COM RESOLUÇÃO HD / NÍVEL DE AMPLIAÇÃO DE 2,3X A 14X OU NÍVEIS SUPERIORES / 10 MODOS OU MAIS DE VISUALIZAÇÃO, INCLUINDO COLORIDO / COM OPÇÃO PARA SALVAR MAIS DE 60 IMAGENS / POSSUI CONEXÃO PARA TV E MONITOR ATRAVÉS DO CABO HDMI / MODO DE MARCAÇÃO DE LINHA NA HORIZONTAL OU VERTICAL / FUNÇÃO CONGELAMENTO DE IMAGEM, ALTERAÇÃO DO MODO DE COR E ZOOM / VISUALIZAÇÃO PERTO E À DISTÂNCIA / FOCO AUTOMÁTICO OU MANUAL / ARMAZENA ATÉ 5 IMAGENS OU MAIS / MODO DE MARCAÇÃO DE LINHA NA HORIZONTAL OU VERTICAL / RÁPIDA LEITURA SEM DISTORÇÃO, EVITANDO FADIGA / POSSUI LUZ TIPO LED / POSSUIR CABO COM 3 POSIÇÕES: ESQUERDA, DIREITA E CENTRO POSSIBILITANDO ATENDER DESTROS E CANHOTOS / ACOMPANHA SUPORTE PARA A LUPA /BATERIA RECARREGÁVEL COM VIDA ÚTIL DE 4 HORAS DE AUTONOMIA OU SUPERIOR / ACOMPANHA MANUAL DE INSTRUÇÕES EM PORTUGUÊ, SUPORTE, CARREGADOR BIVOLT / CAPA DE PROTEÇÃO / CERTIFICADO DE GARANTIA MÍNIMA CONTRA VÍCIOS E DEFEITO DE FABRICAÇÃO DE 1 ANO / SIMILAR OU SUPERIOR AO MODELO ZOOMAX M5 HD PLUS.</t>
    </r>
  </si>
  <si>
    <t>ESTEREOMICROSCÓPIO TRINOCULAR COM ILUMINAÇÃO TRANSMITIDA E REFLETIDA, COM CÂMERA] ESTEREOMICROSCÓPIO TRINOCULAR LED, EQUIPADO COM CÂMERA DIGITAL COLORIDA HD 1080P - EQUIPAM ENTO COM SISTEMA ÓPTICO COM DUPLA ILUMINAÇÃO (TRANSMITIDA E REFLETIDA) POR SISTEMA DE LED, COM CONTROLES INDEPENDENTES DE INTENSIDADE LUMINOSA. LENTES OBJETIVAS PARFOCAIS ACROMÁTICAS COM SISTEMA ZOOM REGULÁ VEL NA FAIXA DE 7 A 45X DE AUMENTO COMBINADAS COM OCULARES DE CAMPO (20 MM) AMPLO DE 10X DE AUMENTO. DUP LO AJUSTE DE DIOPTRIA E INTERPUPILAR DE 55 A 75 MM. AUMENTO MÁXIMO 180X (COMBINADO COM LENTES AUXILIARES E OCULARES DE 20X). TUBO OCULAR INCLINADO EM 45°, COM AJUSTE INTERPUPILAR DE 55 A 75MM. SISTEMA DE ILUMINAÇÃO EMBUTIDA. DUPLO-ILUMINADOR LED DE BRILHO 2W COM AJUSTE DE INTENSIDADE. ALIMENTAÇÃO BI-VOLT AUTOMÁTICO 85 - 240V ~ 0.85/0.45A 50/60HZ. TUBO DE OBSERVAÇÃO TRINOCULAR, CAMPO AMPLO DE 20 MM, INCLINADO A 45°, SELETOR DE CAMINHO ÓPTICO: 100% BINOCULAR OU 100% FOTO/VÍDEO. OBJETIVA ZOOM 1X – 4,5X (RATIO 1:4.5). CÂMERA CMOS-HD 1080P COM SENSOR DE IMAGENS 5MEGAPIXELS. CARTÃO SD, SAÍDA HDMI E ENTRADA USB PARA CONEXÃO DE MOUSE. CONTROLE DE MOUSE EMBUTIDO CMOS-HD COM SOFTWARE DENTRO DA CÂMERA.</t>
  </si>
  <si>
    <t>Lupa - ESTEREOMICROSCÓPIO TRINOCULAR COM ILUMINAÇÃO TRANSMITIDA E REFLETIDA, COM CÂMERA</t>
  </si>
  <si>
    <t>LUXÍMETRO DIGITAL PORTÁTIL COM DATA LOGGER, DISPLAY LCD 3½ DÍGITOS, COMUNICAÇÃO USB COM COMPUTADOR, FAIXAS: 20, 200, 2000, 20000 LUX (2, 20, 200, 2000 FC), RESOLUÇÃO: 0,01, 0,1, 1, 10 LUX (0,001, 0,01, 0,1, 1 FC), PRECISÃO: 20 LUX ± (3%LEIT. +20D), 200 ~ 20000 LUX ±(3%LEIT. +8D). ALIMENTAÇÃO: UMA BATERIA PADRÃO DE 9V, ACOMPANHA: MANUAL DE INSTRUÇÕES EM PORTUGUÊS, CABO DE CONEXÃO USB, SOFTWARE, BATERIA, CAPA/TAMPA PROTETORA DO SENSOR E CERTIFICADO DE CALIBRAÇÃO. [PINACOTECA] COD SIPAC: 24000000023</t>
  </si>
  <si>
    <t>429435</t>
  </si>
  <si>
    <t xml:space="preserve">LUXÍMETRO DIGITAL PORTÁTIL COM DATA LOGGER, DISPLAY LCD 3½ DÍGITOS, COMUNICAÇÃO </t>
  </si>
  <si>
    <t>MANOMETRO - CAIXA EM AÇO INOX; VISOR EM POLICARBONATO; INTERNOS EM LATÃO; SISTEMA DE ANTI-VIBRAÇÃO; DUPLA ESCALA (0 A 10 MCA); ELEMENTO SENSOR (BOURDON); CLASSE DE EXATIDÃO (NORMA - ABNT CLASSE B) - NBR 14105-1; CONEXÃO: ROSCA BSP 1/4" NPT</t>
  </si>
  <si>
    <t>268015</t>
  </si>
  <si>
    <t>fala com o requisitante foi pra gases</t>
  </si>
  <si>
    <t>MANOMETRO - CAIXA EM AÇO INOX; VISOR EM POLICARBONATO; INTERNOS EM LATÃO; SISTEM</t>
  </si>
  <si>
    <t xml:space="preserve">MANTA AQUECEDORA PARA BALÃO DE 2000 ML, TIPO: PARA BALÃO DE FUNDO REDONDO,  CONTROLE DE TEMPERATURA: AJUSTE ELETRÔNICO, CAPACIDADE: PARA BALÃO DE 2000 ML, TEMPERATURA: SUPERIOR A 300 °C, POTÊNCIA: ³ 450 WATTS, ALIMENTAÇÃO: 220 VOLTS. GARANTIA MÍNIMA DE 12 MESES..
</t>
  </si>
  <si>
    <t>416190</t>
  </si>
  <si>
    <t>Cadastrado: 24000000282</t>
  </si>
  <si>
    <t>MANTA AQUECEDORA PARA BALÃO DE 2000 ML, TIPO: PARA BALÃO DE FUNDO REDONDO,  CONT</t>
  </si>
  <si>
    <t>MANTA AQUECEDORA PARA BALÃO DE 250ML
ESPECIFICAÇÃO:
MANTA AQUECEDORA PARA BALÃO DE FUNDO REDONDO 250 ML-TEMPERATURA MÁXIMA DE UTILIZAÇÃO 300°C; COM REGULADOR DE POTÊNCIA ELETRÔNICO, ATUANDO POR IMPULSO COM TEMPO REGULÁVEL , INDICADO POR LÂMPADA PILOTO;POTÊNCIA: 135W ; DIMENSÕES : 19 X 22,5 X 13CM (LARG. X PROF. X ALT.); MANUAL DEINSTRUÇÕES EM PORTUGUÊS OU INGLÊS; ALIMENTAÇÃO: 220 V OU BIVOLT AUTOMÁTICA;GARANTIA MÍNIMA DO FORNECEDOR DE 12 (DOZE) MESES.</t>
  </si>
  <si>
    <t>416186</t>
  </si>
  <si>
    <t xml:space="preserve">MANTA AQUECEDORA PARA BALÃO DE 250ML
ESPECIFICAÇÃO:
MANTA AQUECEDORA PARA BALÃO </t>
  </si>
  <si>
    <t>MEDIDOR DE PH DE BOLSO COM CALIBRAÇÃO AUTOMÁTICA] MEDIDOR ÍNDICE ACIDEZ, MATERIAL CORPO: PLÁSTICO, TIPO: BOLSO C, ELETRODO E CABO, FORMATO: RETANGULAR, COM CALIBRAÇÃO AUTOMÁTICA, APLICAÇÃO: MEDIÇÃO DE PH EM SOLUÇÕES AQUOSAS E AMBIENTES CRÍTICOS, FAIXA MEDIÇÃO: 0 A 14 PH, RESOLUÇÃO: 0,01 PH, PRECISÃO: +,- 2 PH. MANUAL DE INSTRUÇÕES EM PORTUGUÊS OU INGLÊS; GARANTIA MÍNIMA DO FORNECEDOR DE 12 (DOZE) MESES.</t>
  </si>
  <si>
    <t>277703</t>
  </si>
  <si>
    <t>MEDIDOR DE PH DE BOLSO COM CALIBRAÇÃO AUTOMÁTICA] MEDIDOR ÍNDICE ACIDEZ, MATERIA</t>
  </si>
  <si>
    <t>MEDIDOR DE PH DIGITAL PARA CARNES- MEDIDOR DE PH E TEMPERATURA PARA MEIO SEMI-SOLIDO, COM SONDA DE PENETRAÇÃO, TAMPA COM GEL DE ARMAZENAMENTO, SUPORTE DE PAREDE/CINTO- NTC FAIXA DE MEDIÇÃO: 0 A +60 °C, EXATIDÃO: ±0,4 °C RESOLUÇÃO: 0,1 °C, - MEDIÇÃO DE PH FAIXA DE MEDIÇÃO: 0 A 14 PHEXATIDÃO: ±0,02 PHRESOLUÇÃO: 0,01 PH"</t>
  </si>
  <si>
    <t>24281</t>
  </si>
  <si>
    <t>MEDIDOR DE PH DIGITAL PARA CARNES- MEDIDOR DE PH E TEMPERATURA PARA MEIO SEMI-SOLIDO</t>
  </si>
  <si>
    <t>MEDIDOR DE PH DIGITAL DE BANCADA / CATMAT - 24821 -
MEDIDOR ÍNDICE ACIDEZ, NOME MEDIDOR DE INDICE DE
ACIDEZ ( PH ) - PHMETRO DIGITAL DE BANCADA: MEDIÇÃO
PH, MV E TEMPERATURA; FAIXAS DE TRABALHO - PH: 0,00 A
14,00, MILIVOLTS: - 1999 A + 1999 MV, TEMPERATURA: 0 A 100ºC;
RESOLUÇÕES - PH: 0,01, TEMPERATURA: 0,1 °C, MILIVOLTS: 1
MV; SENSOR DE TEMPERATURA INDIVIDUAL; MOSTRA
SIMULTANEAMENTE O PH E TEMPERATURA DA SOLUÇÃO;
COMPENSAÇÃO AUTOMÁTICA E MANUAL DE TEMPERATURA;
ALIMENTAÇÃO: 220 V; ACOMPANHA O EQUIPAMENTO: 01
ELETRODO COMBINADO UNIVERSAL DE PH, 01 SENSOR DE
TEMPERATURA EM AÇO INOX, 03 FRASCOS COM 500 ML DE
SOLUÇÕES TAMPÃO: PH 4,00, 7,00 E 9,00, 01 SUPORTE
PANTOGRÁFICO PARA O ELETRODO DE PH E SENSOR DE
TEMPERATURA, MANUAL DE INSTRUÇÕES EM PORTUGUÊS.</t>
  </si>
  <si>
    <t>24821</t>
  </si>
  <si>
    <t>Cadastrado: 24000000283</t>
  </si>
  <si>
    <t xml:space="preserve">MEDIDOR DE PH DIGITAL DE BANCADA / CATMAT - 24821 -
MEDIDOR ÍNDICE ACIDEZ, NOME </t>
  </si>
  <si>
    <t xml:space="preserve">MEDIDOR DE UMIDADE DE GRÃOS PORTÁTIL GEHAKA G610I. MEDIDOR DE UMIDADE DE GRÃOS DE BANCADA - PARA SER USADO NA DETERMINAÇÃO DE UMIDADE DE GRÃOS E SUBPRODUT
</t>
  </si>
  <si>
    <t>MEDIDOR DE UMIDADE DE GRÃOS PORTÁTIL GEHAKA G610I. MEDIDOR DE UMIDADE DE GRÃOS D</t>
  </si>
  <si>
    <t>MICROCENTRÍFUGA PARA TUBOS TIPO EPPENDORF 12 X 1,5 ML 15.000 RPM K14-1215</t>
  </si>
  <si>
    <t>89346</t>
  </si>
  <si>
    <t>HOSPITAL VETERINÁRIO/CECA</t>
  </si>
  <si>
    <t>MICROSCÓPIO BIOLÓGICO BINOCULAR - EQUIPAMENTO DEVE POSSUIR CABEÇA BINOCULAR SEIDENTOPF, INCLINAÇÃO DE 30º, GIRO DE 360º COM AJUSTE DE DIOPTRIA ANTI-FUNGO; - DISTÂNCIA INTERPUPILAR: 55- 75MM; - AUMENTO: 40-1.000X; - OCULAR: EW 10X/20MM; - OBJETIVAS INFINITAS PLANACROMÁTICAS N 180/INF-P: 4X/0.10, 10X/0.25, 40XS/0.65 (RETRÁTIL), 100XS/1.25 (RETRÁTIL) (IMERSÃO/ÓLEO); - REVÓLVER: QUÁDRUPLO REVERSO; - ESTATIVA: ALTA RESISTÊNCIA; - PLATINA DUPLA: 140X140MM COM CHARRIOT GRADUADO, ÁREA DE TRABALHO DE 50X75MM E CONTROLE COAXIAL; - CONDENSADOR: ABBE 1,25 N.A. AJUSTÁVEL; - DIAFRAGMA: ÍRIS COM SUPORTE PARA FILTRO; -FILTRO: AZUL E VERDE; - ILUMINAÇÃO: LÂMPADA DE HALOGÊNIO, 6V/20W COM CONTROLE DE LUMINOSIDADE; - ENFOQUE: MACRO-MICRO COAXIAL COM TRAVA DE PRÉ-FOCALIZAÇÃO E TENSOR; - ALIMENTAÇÃO: 110V - 240V AUTOMÁTICO; - PESO APROXIMADO DE: 9 KG; - DIMENSÕES: 33 X 29 X 54CM; - EMBALAGEM: CAIXA DE PAPELÃO, ISOPOR E CAPA PLÁSTICA. GARANTIA MÍNIMA DE 3 ANOS. DEVE ACOMPANHAR MANUAL DE INSTRUÇÕES EM PORTUGUÊS.</t>
  </si>
  <si>
    <t>440806</t>
  </si>
  <si>
    <t>MICROSCÓPIO BIOLÓGICO BINOCULAR</t>
  </si>
  <si>
    <t>MICROSCOPIO OPTICO BIOLOGICO BINOCULAR. ESTATIVA E BASE ESTABILIZADA DE METAL ERGONOMICA; ILUMINACAO EMBUTIDA NA BASE COM 2 OPCOES DE ILUMINACAO FORMADA POR LAMPADA HALOGENA DE 6V/30W E LED; OS BOTOES DEVEM SER BILATERAIS PARA CONTROLE DE FOCO MACROMETRICO E MICROMETRICO; DEVER CONTER ALCA PARA O MANUSEIO DO EQUIPAMENTO; UMA PLATINA MECANICA MOVEL COM SUPERFICIE DE ALTA RESISTENCIA, COM AREA DE TABALHO DE 75 MM X 30 MM, COM CHARRIOT DO LADO DIREITO, ESCALA DE VERNIER E PRESILHA PORTA LAMINA COM TRAVA DE SEGURANCA PARA LIMITACAO DO MOVIMENTO Z. TUBO BINOCULAR COM INCLINACAO DE 30° E CAMPO VISUAL DE 20 MM, JUSTE INTERPUPILAR DE 48 A 75 MM, MODELO EQUIVALENTE AO TIPO SIEDENTOPF, EM METAL; OTICA INFINITA; PAR DE OCULARES DE 10X COM CAMPO VISUAL MINIMO DE 18 MM OU MAIOR, FOCALIZAVEIS, COM TRAVA PARA FIXACAO NO TUBO E SETA INDICADORA; CONDENSADOR TIPO ABBE, COM ABERTURA NUMERICA 0,90 / 1,25 E DIAFRAGMA IRIS; ILUMINACAO TRANSMITIDA COM FONTE DE ALIMENTACAO EXTERNA BIVOLT AUTOMATICO (110/240VAC/50/60HZ/30VA); CONTROLE DE INTENSIDADE LUMINOSA DO TIPO E LIGA/DESLIGA NO MESMO BOTAO; REVOLVER REVERSO, VOLTADO PARA DENTRO, PARA 04 OBJETIVAS, GIRATORIO, MONTADO EM MECANISMOS DE PRECISAO SOBRE ESFERAS; JOGO COM 04 OBJETIVAS PLANACROMATICAS, FIXAS NO REVOLVER, SENDO 01 OBJETIVA PLANACROMATICA DE 4 X / 0,10; 01 OBJETIVA PLANACROMATICA DE 10 X / 0,25; 01 OBJETIVA PLANACROMATICA DE 40 X / 0,65 RETRATIL; 01 OBJETIVA PLANACROMATICA E 100 X / 1,25 OLEO, RETRATIL; ACOMPANHA: CABO DE FORCA; CAPA PROTETORA; LED PARA ILUMINACAO TRANSMITIDA; FILTROS; MANUAL DE USO EM PORTUGUES; GARANTIA DE NO MINIMO 1 (UM) ANO; INSTALACAO; INSTRUCOES DE USO E ASSISTENCIA TECNICA PERMANENTE NO BRASIL.</t>
  </si>
  <si>
    <t>MICROSCÓPIO BIOLÓGICO TRINOCULAR DE ÓPTICA FINITA ACROMÁTICO COM CONDENSADOR DE CONTRASTE DE FASE. POSSUI SISTEMA DE ILUMINAÇÃO EMBUTIDA TIPO KÖHLER, BIVOLT, APROVADO PELA ANVISA, AUMENTO: 40X – 1600X; INCLINAÇÃO 30° E ROTAÇÃO 360°; AJUSTE INTERPUPILAR DE 48MM-75MM; OCULARES: WF10X E WF16X; COM TRATAMENTO ANTIFÚNGICO EM TODOS OS COMPONENTES ÓTICOS. ACOMPANHA: CORPO DO MICROSCÓPIO; CABEÇOTE DE VISUALIZAÇÃO TRINOCULAR; 1 PAR DE OCULARES WF10X; JOGO DE OBJETIVAS ACROMÁTICAS 4X, 10X, 40X E 100X; FILTRO AMARELO, AZUL E VERDE; FRASCO DE ÓLEO DE IMERSÃO; CABO DE ALIMENTAÇÃO; CAPA PLÁSTICA CONTRA POEIRA; MANUAL DE INSTRUÇÕES EM PORTUGUÊS; 1 PAR DE OCULARES WF16X; DISPOSITIVO DE CONTRASTE DE FASE (PLACA, OCULAR, OBJETIVAS 10X E 40X). GARANTIA MÍNIMA DE 12 MESES, SIMILAR OU SUPERIOR AO MODELO GLOBAL TRADE MODELO NO217T.</t>
  </si>
  <si>
    <t>440762</t>
  </si>
  <si>
    <t xml:space="preserve">MICROSCÓPIO BIOLÓGICO TRINOCULAR DE ÓPTICA FINITA ACROMÁTICO COM CONDENSADOR DE </t>
  </si>
  <si>
    <t>MICROSCÓPIO DIGITAL USB ZOOM 1000X CÂMERA 2.0MP PROFISSIONAL COM 8 LEDS PARA ILUMINAÇÃO] MICROSCÓPIO DIGITAL, ALIMENTAÇÃO USB, ZOOM 1600X, COM CÂMERA 2.0 MP PROFISSIONAL, 8 LEDS PARA ILUMINAÇÃO, SENSOR DE IMAGEM 0,2 A 0,5 M, CONTROLADOR DSP, RESOLUÇÃO MÍNIMA DE IMAGEM 640X480 PIXELS. ACOMPANHA SUPORTE DE METAL E ORIENTAÇÕES PARA INSTALAÇÃO DE SOFTWARE.</t>
  </si>
  <si>
    <t>420201</t>
  </si>
  <si>
    <t>MICROSCÓPIO DIGITAL USB ZOOM 1000X CÂMERA 2.0MP PROFISSIONAL COM 8 LEDS PARA ILU</t>
  </si>
  <si>
    <t>MICROSCÓPIO, TIPO DE ANÁLISE ESTEREOSCÓPIO (LUPA) BINOCULAR COM MAGNIFICAÇÃO MÍNIMA DE 8 X E MAGNIFICAÇÃO MÁXIMA DE 40 X OU MAIOR, ILUMINAÇÃO TRANSMITIDA E REFLETIDA, COMPOSTO POR: SISTEMA ÓTICO DE GREENOUGH; ZOOM MANUAL DE 5:1 (0,8 X OU MENOR A 4,0 X OU MAIOR) COM BOTÕES PARA CONTROLE DOS DOIS LADOS DO CORPO DO ESTÉREO, ESQUERDO E DIREITO, COM CLICKSTOP; DISTÂNCIA LIVRE DE TRABALHO DE 110 MM OU MAIOR; TUBO BINOCULAR COM ÂNGULO DE INCLINAÇÃO DE 45° OU MENOR, COM AJUSTE INTERPUPILAR ENTRE 55 E 75 MM, CAMPO VISUAL DE 23 MM OU MAIOR; SUPORTE PARA CORPO DE ESTEREOMICROSCÓPIO COM BOTÕES BILATERAIS PARA CONTROLE DE FOCO MACROMÉTRICO, FAIXA DE MOVIMENTAÇÃO VERTICAL DE 140 MM OU MAIOR, AJUSTE DA INTENSIDADE DA FRICÇÃO DO MOVIMENTO VERTICAL; 2 OCULARES FOCALIZÁVEIS DE 10 X COM CAMPO VISUAL DE 23 MM OU MAIOR, CONCHAS DE PROTEÇÃO DE BORRACHA; COLUNA COM 250 MM OU MAIOR, COM ALÇA PARA TRANSPORTE DO EQUIPAMENTO; ILUMINAÇÃO TRANSMITIDA COM LED, PARA CAMPO CLARO E CAMPO ESCURO, COM PLACA DE VIDRO FOSCO COM 80 MM DE DIÂMETRO OU MAIOR; SPOT LED ÚNICO PARA ILUMINAÇÃO REFLETIDA PARA CAMPO CLARO E CAMPO ESCURO, ALTURA E INCLINAÇÃO AJUSTÁVEIS, COM LENTE PARA AJUSTE DE FOCO LUMINOSO; ILUMINAÇÃO REFLETIDA VERTICAL LED INTEGRADA; CONTROLES SEPARADOS PARA ILUMINAÇÃO TRANSMITIDA E REFLETIDA, LIGA/DESLIGA/INTENSIDADE, INTEGRADOS A ESTATIVA, NÃO SENDO NECESSÁRIO CONTROLES OU FONTES EXTERNAS; FONTE INTEGRADA DE 12V DC 24W/100/240V AC/50/60HZ; CABO DE FORÇA; CAPA DE PROTEÇÃO; POSSIBILIDADE DE USO DE ACESSÓRIOS PARA POLARIZAÇÃO NA ILUMINAÇÃO TRANSMITIDA E NA REFLETIDA; POSSIBILIDADE DE MAGNIFICAÇÕES ENTRE 4 X E 200 X ATRAVÉS DA TROCA DE LENTE FRONTAL E OCULARES. ACOMPANHA: CABO DE FORÇA; CAPA PROTETORA; MANUAL DE USO; GARANTIA DE NO MÍNIMO 1 (UM) ANO; INSTALAÇÃO; INSTRUÇÕES DE USO E ASSISTÊNCIA TÉCNICA PERMANENTE NO BRASIL.</t>
  </si>
  <si>
    <t>440794</t>
  </si>
  <si>
    <t>480704/440794</t>
  </si>
  <si>
    <t xml:space="preserve">ESTEREOSCÓPIO (LUPA) BINOCULAR </t>
  </si>
  <si>
    <t>ESTEREOSCÓPIO (LUPA) BINOCULAR COM MAGNIFICAÇÃO MÍNIMA DE 8 X E MAGNIFICAÇÃO MÁXIMA DE 40 X OU MAIOR, ILUMINAÇÃO TRANSMITIDA E REFLETIDA, COMPOSTO POR: SISTEMA ÓTICO DE GREENOUGH; ZOOM MANUAL DE 5:1 (0,8 X OU MENOR A 4,0 X OU MAIOR) COM BOTÕES PARA CONTROLE DOS DOIS LADOS DO CORPO DO ESTÉREO, ESQUERDO E DIREITO, COM CLICKSTOP; DISTÂNCIA LIVRE DE TRABALHO DE 110 MM OU MAIOR; TUBO BINOCULAR COM ÂNGULO DE INCLINAÇÃO DE 45° OU MENOR, COM AJUSTE INTERPUPILAR ENTRE 55 E 75 MM, CAMPO VISUAL DE 23 MM OU MAIOR; SUPORTE PARA CORPO DE ESTEREOMICROSCÓPIO COM BOTÕES BILATERAIS PARA CONTROLE DE FOCO MACROMÉTRICO, FAIXA DE MOVIMENTAÇÃO VERTICAL DE 140 MM OU MAIOR, AJUSTE DA INTENSIDADE DA FRICÇÃO DO MOVIMENTO VERTICAL; 2 OCULARES FOCALIZÁVEIS DE 10 X COM CAMPO VISUAL DE 23 MM OU MAIOR, CONCHAS DE PROTEÇÃO DE BORRACHA; COLUNA COM 250 MM OU MAIOR, COM ALÇA PARA TRANSPORTE DO EQUIPAMENTO; ILUMINAÇÃO TRANSMITIDA COM LED, PARA CAMPO CLARO E CAMPO ESCURO, COM PLACA DE VIDRO FOSCO COM 80 MM DE DIÂMETRO OU MAIOR; SPOT LED ÚNICO PARA ILUMINAÇÃO REFLETIDA PARA CAMPO CLARO E CAMPO ESCURO, ALTURA E INCLINAÇÃO AJUSTÁVEIS, COM LENTE PARA AJUSTE DE FOCO LUMINOSO; ILUMINAÇÃO REFLETIDA VERTICAL LED INTEGRADA; CONTROLES SEPARADOS PARA ILUMINAÇÃO TRANSMITIDA E REFLETIDA, LIGA/DESLIGA/INTENSIDADE, INTEGRADOS A ESTATIVA, NÃO SENDO NECESSÁRIO CONTROLES OU FONTES EXTERNAS; FONTE INTEGRADA DE 12V DC 24W/100/240V AC/50/60HZ; CABO DE FORÇA; CAPA DE PROTEÇÃO; POSSIBILIDADE DE USO DE ACESSÓRIOS PARA POLARIZAÇÃO NA ILUMINAÇÃO TRANSMITIDA E NA REFLETIDA; POSSIBILIDADE DE MAGNIFICAÇÕES ENTRE 4 X E 200 X ATRAVÉS DA TROCA DE LENTE FRONTAL E OCULARES. ACOMPANHA: CABO DE FORÇA; CAPA PROTETORA; MANUAL DE USO; GARANTIA DE NO MÍNIMO 1 (UM) ANO; INSTALAÇÃO; INSTRUÇÕES DE USO E ASSISTÊNCIA TÉCNICA PERMANENTE NO BRASIL.</t>
  </si>
  <si>
    <t>MICRÓTOMO, TIPO AUTOMÁTICO. MICRÓTOMO, TIPO* AUTOMÁTICO, MODELO ROTATIVO, AJUSTE AJUSTE DIGITAL, C/ PAINEL DE CONTROLE, ESPESSURA CORTE CORTE ATÉ 100 MICRA, ESPESSURA DESBASTE DESBASTE ATÉ 999 MICRA, COMPONENTES C/ SUPORTES, OUTROS COMPONENTES C/ BOTÃO EMERGÊNCIA, ADICIONAL C/ ALARME, SISTEMA SEGURANÇA, SIMILAR OU SUPERIOR AO MODELO FWL MIC-500 MARCA FELDMANN WILD LEITZ, GARANTIA MÍNIMA DE 12 MESES.</t>
  </si>
  <si>
    <t>430872/430871</t>
  </si>
  <si>
    <t>MICRÓTOMO, TIPO AUTOMÁTICO. MICRÓTOMO, TIPO* AUTOMÁTICO, MODELO ROTATIVO, AJUSTE</t>
  </si>
  <si>
    <t>MULTÍMETRO DE BANCADA, COM, NO MÍNIMO, AS SEGUINTES CARACTERÍSTICAS TÉCNICAS E ACESSÓRIOS: 4 7/8 DÍGITOS TRUE RMS – CAT LL - RS-232.; COM DATA HOLD (CONGELAMENTO DA LEITURA), MÁXIMO, MÍNIMO, RELATIVO E AVG (MÉDIA), MUDANÇA DE FAIXA AUTOMÁTICA. DEVE REALIZAR MEDIDAS DE TENSÃO DC E AC, CORRENTE DC E AC, RESISTÊNCIA, CAPACITÂNCIA, FREQÜÊNCIA, DUTY CYCLE, TESTES DE CONTINUIDADE E DIODO. COM MÍNIMO DE 80000 CONTAGENS, COM ILUMINAÇÃO E BARRA GRÁFICA; TAXA DE AMOSTRAGEM: 4 VEZES POR SEGUNDO. INDICAÇÃO DE POLARIDADE: AUTOMÁTICA. TRUE RMS AC. TEMPERATURA DE OPERAÇÃO: 0°C A 40°C, RH &lt; 90% . ALIMENTAÇÃO: 110 / 220 V AC 60HZ - DIMENSÕES APROXIMADAS DE : 97(A) X 213(L) X 247(P)MM. TENSÃO DC-FAIXAS: 80MV, 800MV, 8V, 80V, 800V, 1000V. IMPEDÂNCIA DE ENTRADA: 80MV~800MV&gt; 1000M OHMS, 8V~1000V - 10M OHMS TENSÃO AC TRUE RMS - FAIXAS: 80MV, 800MV, 8V, 80V, 800V, 750V. CORRENTE AC TRUE RMS- FAIXAS: 80MA, 800MA, 8A, 20A. CAPACITÂNCIA - FAIXAS: 1NF, 10NF, 100NF, 1ΜF, 10ΜF, 100ΜF. RESISTÊNCIA - FAIXAS: 800, 8K, 80K, 800K, 8M, 80M OHMS. SENSIBILIDADE DE ENTRADA: 0.7V RMS - PROTEÇÃO DE SOBRE CARGA: 250V RMS TESTE DE DIODO / CONTINUIDADE. CABO DE ALIMENTAÇÃO; COM 2 (DUAS) PONTAS DE PROVA. MANUAL DE INSTRUÇÕES; 1 (UM)TERMOPAR TIPO K; 1 (UM) CABO RS-232 . CD COM SOFTWARE. CERTIFICADO DE CALIBRAÇÃO; GARANTIA DE 1 ANO. IGUAL OU SUPERIOR AO MULTÍMETRO DIGITAL DE BANCADA MODELO: MDM-8145A - MINIPA</t>
  </si>
  <si>
    <t>67601</t>
  </si>
  <si>
    <t>24000000067 -</t>
  </si>
  <si>
    <t>MULTÍMETRO DE BANCADA, COM, NO MÍNIMO, AS SEGUINTES CARACTERÍSTICAS TÉCNICAS E A</t>
  </si>
  <si>
    <r>
      <rPr>
        <rFont val="Arial"/>
        <color theme="1"/>
      </rPr>
      <t xml:space="preserve">MULTÍMETRO DE BANCADA, COM, NO MÍNIMO, AS SEGUINTES CARACTERÍSTICAS TÉCNICAS E ACESSÓRIOS: 4 7/8 DÍGITOS TRUE RMS – CAT LL - RS-232.; COM DATA HOLD (CONGELAMENTO DA LEITURA), MÁXIMO, MÍNIMO, RELATIVO E AVG (MÉDIA), MUDANÇA DE FAIXA AUTOMÁTICA. DEVE REALIZAR MEDIDAS DE TENSÃO DC E AC, CORRENTE DC E AC, RESISTÊNCIA, CAPACITÂNCIA, FREQÜÊNCIA, DUTY CYCLE, TESTES DE CONTINUIDADE E DIODO. COM MÍNIMO DE 80000 CONTAGENS, COM ILUMINAÇÃO E BARRA GRÁFICA; TAXA DE AMOSTRAGEM: 4 VEZES POR SEGUNDO. INDICAÇÃO DE POLARIDADE: AUTOMÁTICA. TRUE RMS AC. TEMPERATURA DE OPERAÇÃO: 0°C A 40°C, RH &lt; 90% . ALIMENTAÇÃO: 110 / 220 V AC 60HZ - DIMENSÕES APROXIMADAS DE : 97(A) X 213(L) X 247(P)MM. </t>
    </r>
    <r>
      <rPr>
        <rFont val="Arial"/>
        <b/>
        <color theme="1"/>
      </rPr>
      <t>TENSÃO DC-FAIXAS</t>
    </r>
    <r>
      <rPr>
        <rFont val="Arial"/>
        <color theme="1"/>
      </rPr>
      <t>: 80MV, 800MV, 8V, 80V, 800V, 1000V. IMPEDÂNCIA DE ENTRADA: 80MV~800MV&gt; 1000M OHMS, 8V~1000V - 10M OHMS T</t>
    </r>
    <r>
      <rPr>
        <rFont val="Arial"/>
        <b/>
        <color theme="1"/>
      </rPr>
      <t xml:space="preserve">ENSÃO AC TRUE RMS - </t>
    </r>
    <r>
      <rPr>
        <rFont val="Arial"/>
        <color theme="1"/>
      </rPr>
      <t>FAIXAS: 80MV, 800MV, 8V, 80V, 800V, 750V.</t>
    </r>
    <r>
      <rPr>
        <rFont val="Arial"/>
        <b/>
        <color theme="1"/>
      </rPr>
      <t xml:space="preserve"> CORRENTE AC TRUE RMS</t>
    </r>
    <r>
      <rPr>
        <rFont val="Arial"/>
        <color theme="1"/>
      </rPr>
      <t xml:space="preserve">- FAIXAS: 80MA, 800MA, 8A, 20A. CAPACITÂNCIA - FAIXAS: 1NF, 10NF, 100NF, 1ΜF, 10ΜF, 100ΜF. </t>
    </r>
    <r>
      <rPr>
        <rFont val="Arial"/>
        <b/>
        <color theme="1"/>
      </rPr>
      <t>RESISTÊNCIA</t>
    </r>
    <r>
      <rPr>
        <rFont val="Arial"/>
        <color theme="1"/>
      </rPr>
      <t xml:space="preserve"> - FAIXAS: 800, 8K, 80K, 800K, 8M, 80M OHMS. SENSIBILIDADE DE ENTRADA: 0.7V RMS - PROTEÇÃO DE SOBRE CARGA: 250V RMS TESTE DE DIODO / CONTINUIDADE. CABO DE ALIMENTAÇÃO; COM 2 (DUAS) PONTAS DE PROVA. MANUAL DE INSTRUÇÕES; 1 (UM)TERMOPAR TIPO K; 1 (UM) CABO RS-232 . CD COM SOFTWARE. CERTIFICADO DE CALIBRAÇÃO; GARANTIA DE 1 ANO. IGUAL OU SUPERIOR AO MULTÍMETRO DIGITAL DE BANCADA MODELO: MDM-8145A - MINIPA</t>
    </r>
  </si>
  <si>
    <t>OSCILOSCÓPIO DIGITAL 2 CANAIS / SISTEMA DE DISPLAY COLORIDO DE 7 POL. E ALTA DEFINIÇÃO COM RESOLUÇÃO MÍNIMA DE 400X240 / BANDA DE FREQUÊNCIA: 100MHZ / TAXA DE AMOSTRAGEM REAL: 1GS/S / MEMÓRIA DE CANAL: 25KBYTES / PRECISÃO BÁSICA HORIZONTAL: +/-50PPM / HOLD OFF: 80NS~1,5S / PRECISÃO BÁSICA VERTICAL: 3% / MODO TRIGGER: AUTO, NORMAL, SINGLE / TIPOS DE TRIGGER/FONTE DE TRIGGER: BORDA, LARGURA DE PULSO, ALTERNADO, VÍDEO / MODO AQUISIÇÃO: DETECÇÃO DE PICO, NORMAL, MÉDIA (2~512) / MODO APRESENTAÇÃO: PONTOS-VETORES/XY-YT/CONTRASTE AJUSTÁVEL / ANÁLISE FFT (JANELAS): HAMMING, BLACKMAN, HANNING, RETANGULAR / FUNÇÕES MATEMÁTICAS: SOMA, SUBTRAÇÃO, MULTIPLICAÇÃO, DIVISÃO / AUTOAJUSTE: VERTICAL, HORIZONTAL, E AJUSTE DE TRIGGER / CONFORMIDADE: ATENDIMENTO A NORMA IEC61010 COM GRAU DE POLUIÇÃO 2, CATEGORIA DE SEGURANÇA CAT I 1000V E CAT II 600V, DUPLA ISOLAÇÃO / CARACTERÍSTICAS: FUNÇÃO ZOOM IN-OFF, SUPORTAR DISPOSITIVOS USB PLUG-AND-PLAY, SUPORTAR COMUNICAÇÃO COM COMPUTADOR VIA USB, CONFIGURAÇÕES AUTOMÁTICAS DE STATUS E FORMAS DE ONDA, GRAVAÇÃO DAS FORMAS DE ONDA, CONFIGURAÇÕES E RESTAURAÇÃO, FFT INTEGRADO, MENU MULTILÍNGUE, SISTEMA DE AJUDA EM PORTUGUÊS E/OU INGLÊS / ACESSÓRIOS QUE ACOMPANHAM O OSCILOSCÓPIO: PONTA DE PROVA 2X1,2M, 1:1/10:1 (DE ACORDO OM O PADRÃO EN61010-031:2008), FONTE DE ALIMENTAÇÃO EM CONFORMIDADE COM TODAS AS NORMAS INTERNACIONAIS, MANUAL DO USUÁRIO, SOFTWARE DE COMUNICAÇÃO, CABO USB / GARANTIA: MÍNIMO DE 1 ANO / SIMILAR A MINIPA MVB-DSO.</t>
  </si>
  <si>
    <t>322184</t>
  </si>
  <si>
    <t>OSCILOSCÓPIO DIGITAL 2 CANAIS / SISTEMA DE DISPLAY COLORIDO DE 7 POL. E ALTA DEF</t>
  </si>
  <si>
    <r>
      <rPr>
        <rFont val="Arial"/>
        <color theme="1"/>
      </rPr>
      <t xml:space="preserve">OSCILOSCÓPIO DIGITAL 2 CANAIS / SISTEMA DE DISPLAY COLORIDO DE </t>
    </r>
    <r>
      <rPr>
        <rFont val="Arial"/>
        <b/>
        <color rgb="FFFF0000"/>
      </rPr>
      <t>6 OU</t>
    </r>
    <r>
      <rPr>
        <rFont val="Arial"/>
        <color theme="1"/>
      </rPr>
      <t xml:space="preserve"> 7 POL. E ALTA DEFINIÇÃO COM RESOLUÇÃO MÍNIMA DE 400X240 / BANDA DE FREQUÊNCIA: 100MHZ / TAXA DE AMOSTRAGEM REAL: 1GS/S / MEMÓRIA DE CANAL: 25KBYTES / PRECISÃO BÁSICA HORIZONTAL: +/-50PPM / HOLD OFF: 80NS~1,5S / PRECISÃO BÁSICA VERTICAL: 3% / MODO TRIGGER: AUTO, NORMAL, SINGLE / TIPOS DE TRIGGER/FONTE DE TRIGGER: BORDA, LARGURA DE PULSO, ALTERNADO, VÍDEO / MODO AQUISIÇÃO: DETECÇÃO DE PICO, NORMAL, MÉDIA (2~512) / MODO APRESENTAÇÃO: PONTOS-VETORES/XY-YT/CONTRASTE AJUSTÁVEL / ANÁLISE FFT (JANELAS): HAMMING, BLACKMAN, HANNING, RETANGULAR / FUNÇÕES MATEMÁTICAS: SOMA, SUBTRAÇÃO, MULTIPLICAÇÃO, DIVISÃO / AUTOAJUSTE: VERTICAL, HORIZONTAL, E AJUSTE DE TRIGGER / CONFORMIDADE: ATENDIMENTO A NORMA IEC61010 COM GRAU DE POLUIÇÃO 2, CATEGORIA DE SEGURANÇA CAT I 1000V E CAT II 600V, DUPLA ISOLAÇÃO / CARACTERÍSTICAS: FUNÇÃO ZOOM IN-OFF, SUPORTAR DISPOSITIVOS USB PLUG-AND-PLAY, SUPORTAR COMUNICAÇÃO COM COMPUTADOR VIA USB, CONFIGURAÇÕES AUTOMÁTICAS DE STATUS E FORMAS DE ONDA, GRAVAÇÃO DAS FORMAS DE ONDA, CONFIGURAÇÕES E RESTAURAÇÃO, FFT INTEGRADO, MENU MULTILÍNGUE, SISTEMA DE AJUDA EM PORTUGUÊS E/OU INGLÊS / ACESSÓRIOS QUE ACOMPANHAM O OSCILOSCÓPIO: PONTA DE PROVA 2X1,2M, 1:1/10:1 (DE ACORDO OM O PADRÃO EN61010-031:2008), FONTE DE ALIMENTAÇÃO EM CONFORMIDADE COM TODAS AS NORMAS INTERNACIONAIS, MANUAL DO USUÁRIO, SOFTWARE DE COMUNICAÇÃO, CABO USB / GARANTIA: MÍNIMO DE 1 ANO / SIMILAR A MINIPA MVB-DSO.</t>
    </r>
  </si>
  <si>
    <t>PERCOLADOR FABRICADO COM CHAPA DE AÇO INOX 304 18.8 - FORMATO CÔNICO - ACABAMENTO POLIDO
COM TAMPA - TORNEIRA DE LATÃO CROMADO - DISCO PERFURADO - SUPORTE DE AÇO CARBONO PINTADO. CAPACIDADE 5000ML</t>
  </si>
  <si>
    <t>415765</t>
  </si>
  <si>
    <t>Sivaldo</t>
  </si>
  <si>
    <t>Percolador em Aço inox 5000ml</t>
  </si>
  <si>
    <t>CATMAT -415765- PERCOLADOR FABRICADO COM CHAPA DE AÇO INOX 304 18.8 - FORMATO CÔNICO - ACABAMENTO POLIDO COM TAMPA - TORNEIRA DE LATÃO CROMADO - DISCO PERFURADO - SUPORTE DE AÇO CARBONO PINTADO. CAPACIDADE 5000ML</t>
  </si>
  <si>
    <t>PIPETADOR AUTOMÁTICO AID - PIPETADOR AUTOMÁTICO( FALTA REFERENCIA )(CATMAT 408734 - PIPETADOR MOTORIZADO TIPO AIDB. BATERIA DE ÍON-LÍTIO OFERECENDO PELO MENOS 8 HORAS DE USO CONTÍNUO; MOTOR CAPAZ DE PIPETAR RAPIDAMENTE ATÉ 100 ML E PIPETAR 25 ML EM MENOS DE 5 SEGUNDOS. COMPATÍVEL COM PIPETAS SOROLÓGICAS DE VIDRO OU PLÁSTICO COM VOLUMES DE 1 A 100ML. DUAS OPÇÕES DE DISPENSAÇÃO: POR SOPRO OU GRAVIDADE. ADAPTADOR AUTOCLAVÁVEL EM SILICONE PARA ENCAIXE DA PIPETA. ASPIRAÇÃO OU DISPENSAÇÃO UTILIZANDO APENAS DOIS BOTÕES. VELOCIDADE DE ASPIRAÇÃO COM REGULAGEM DE VELOCIDADE. LED INDICADOR DE NÍVEL DE BATERIA E CARREGANDO/CARREGADO. TEMPO DE RECARGA DA BATERIA DE +/- 2 HORAS. BOCAL REMOVÍVEL AUTOCLAVÁVEL. O EQUIPAMENTO PODE SER UTILIZADO ENQUANTO É RECARREGADO. CONSTRUÍDO EM MATERIAL RESISTENTE A UV. FILTRO HIDROFÓBICO 0.45 ?M. DEVE ACOMPANHAR 2 FILTROS HIDROFÓBICOS RESERVA, BATERIA DE ÍON-LÍTIO E CARREGADOR COM ALIMENTAÇÃO DE 220V OU BIVOLT, MANUAL DE INSTRUÇÕES, BASE DE SUPORTE DE BANCADA E DE PAREDE.)</t>
  </si>
  <si>
    <t>408734</t>
  </si>
  <si>
    <t xml:space="preserve">24000000218  - </t>
  </si>
  <si>
    <t>PIPETADOR AUTOMÁTICO AID - PIPETADOR AUTOMÁTICO( FALTA REFERENCIA )(CATMAT 40873</t>
  </si>
  <si>
    <t>PISTA LOOPING, COMPONENTES: COMPOSTA DE TRÊS TRECHOS, SENDO 
UMA RAMPA DESCENDE, FINALIDADE: ESTUDO DO LANÇAMENTO OBLÍQUO E A CONSERVAÇÃO DA
ENERGIA, APLICAÇÃO: AULAS DE MECÂNICA CLÁSSICA.</t>
  </si>
  <si>
    <t>257181</t>
  </si>
  <si>
    <t>PISTA LOOPING, COMPONENTES: COMPOSTA DE TRÊS TRECHOS, SENDO 
UMA RAMPA DESCENDE,</t>
  </si>
  <si>
    <t>PLACA AQUECEDORA EQUIPAMENTO DIGITAL. EQUIPAMENTO DIGITAL PARA MANTER AQUECIDOS MOLDES METÁLICOS OU LÂMINAS MICROSCÓPICAS PARA CITOLOGIA E HISTOLOGIA. CONSTRUÍDO COM MATERIAIS DE ALTA RESISTÊNCIA, COM PROPAGAÇÃO UNIFORME EM TODA ÁREA DE AQUECIMENTO COM CONTROLADOR ELETRÔNICO DE TEMPERATURA DIGITAL MICROPROCESSADOR, COM DISPLAY DE 4 DÍGITOS EM TEMPO REAL DA TEMPERATURA DA MESA DE TRABALHO. MÍNIMO DE 3 PROVAS. POTÊNCIA DE NO MÍNIMO 3,1KW, CONTROLE DE TEMPERATURA DE NO MÍNIMO 50°C ATÉ NO MÍNIMO 360°C. ALIMENTAÇÃO DE 220V.</t>
  </si>
  <si>
    <t>440367</t>
  </si>
  <si>
    <t xml:space="preserve">PLACA AQUECEDORA EQUIPAMENTO DIGITAL. EQUIPAMENTO DIGITAL PARA MANTER AQUECIDOS </t>
  </si>
  <si>
    <t>REFRATÔMETRO DIGITAL, MODELO PAL-1, CAT 3810, - FAIXA 0,0 À 53,0% BRIX, - SUBDIVISÃO 0,1% BRIX, - PRECISÃO ± 0,2% BRIX,- COMPENSAÇÃO AUTOMÁTICA DE TEMPERATURA NA FAIXA DE 10 A 60ºC, TEMPERATURA AMBIENTE DE 10 A 60OC, - VOLUME DE AMOSTRA DE +/- 0,3 ML, - TEMPO DE LEITURA DE APROXIMADAMENTE 3 SEGUNDOS, - ALIMENTAÇÃO POR 2 BATERIAS AAA, - PESO 100G, - DIMENSÕES 55 X 31 X 109MM, - CLASSE DE PROTEÇÃO IP 65 (À PROVA DE POEIRA E DE JATOS).</t>
  </si>
  <si>
    <t>69981</t>
  </si>
  <si>
    <t>REFRATÔMETRO DIGITAL, MODELO PAL-1, CAT 3810, - FAIXA 0,0 À 53,0% BRIX, - SUBDIV</t>
  </si>
  <si>
    <t xml:space="preserve">ROTAEVAPORADOR - 
CATMAT 416820 - EVAPORADOR ROTATIVO À VÁCUO, AJUSTE AJUSTE DIGITAL, C/ PAINEL DE CONTROLE, CAPACIDADE ATÉ 10, ROTAÇÃO ATÉ 250, TEMPERATURA CONTROLE DE TEMPERATURA ATÉ 200, COMPONENTES BALÕES 1000 ML, COM CONDENSADOR, CARACTERÍSTICA ADICIONAL ARTICULADO"
</t>
  </si>
  <si>
    <t>416820</t>
  </si>
  <si>
    <t>ROTAEVAPORADOR - 
CATMAT 416820 - EVAPORADOR ROTATIVO À VÁCUO, AJUSTE AJUSTE DIG</t>
  </si>
  <si>
    <t>MTB/PROEX</t>
  </si>
  <si>
    <t>SELADORA - SELADORA EMBALAGEM, MATERIAL POLIPROPILENO, VOLTAGEM 110/220 V, FUNCIONAMENTO MANUAL, APLICAÇÃO VEDAÇÃO ENVELOPE DE ESTERILIZAÇÃO EM AUTOCLAVE, CARACTERÍSTICAS ADICIONAIS CONTROLADOR TEMPO DE SOLDA, SELAGEM DE 30 CM. MARCAS DE REFERÊNCIA: AGIR, BIOMECK</t>
  </si>
  <si>
    <t>246917</t>
  </si>
  <si>
    <t>SELADORA - SELADORA EMBALAGEM, MATERIAL POLIPROPILENO, VOLTAGEM 110/220 V, FUNCI</t>
  </si>
  <si>
    <t xml:space="preserve">SISTEMA DIDÁTICO DE TREINAMENTO EM ELETRÔNICA ANALÓGICA E DIGITAL, COM AS SEGUINTES CARACTERÍSTICAS: KIT DIDÁTICO TIPO MALETA DE FÁCIL ARMAZENAMENTO COM BOLSA INTERNA PARA GUARDAR CABO DE ALIMENTAÇÃO E CABOS DE CONEXÃO CARACTERÍSTICAS TÉCNICAS
• BASTIDOR PRINCIPAL CONSTRUÍDO EM TERMO-PLÁSTICO DE ENGENHARIA COM PLACA SUPERIOR EM FIBRA DE VIDRO COM 1,8MM DE ESPESSURA, SERIGRAFADA COM A SIMBOLOGIA DOS DISPOSITIVOS.
• FONTES, MEDIDORES E ACESSÓRIOS COM SAÍDAS E ENTRADAS DISPONÍVEIS EM BORNES TIPO PINO BANANA DE 2MM, COM TENSÕES E POTÊNCIAS PROJETADAS PARA ATENDER TODOS OS MÓDULOS DE EXPERIMENTOS.
• EQUIPADO COM:
• ALIMENTAÇÃO 110/220V - 60HZ COM TRAVA DE SEGURANÇA CONTRA MUDANÇA ACIDENTAL E FUSÍVEL DE PROTEÇÃO. .
DEVERA POSSUIR NO MINIMO:
• FONTES DC: ±12V / 1A, FONTES VARIÁVEIS (0-12V/0,5A) E FONTE FIXA (5V/ 3A) COM PROTEÇÃO CONTRA CURTO E SOBRE CORRENTE.
• GERADOR DE SINAIS: COM FORMAS DE ONDA: SENOIDAL, TRIANGULAR, QUADRADA E TTL, COM FREQÜÊNCIA VARIÁVEL DE 12 HZ A 100 KHZ, E AMPLITUDE VARIÁVEL ENTRE 0 A 10 VPP; • FONTE DE TENSÃO ALTERNADA: 12+12V COM CENTER TAPE;
• BANCO COM 08 CAPACITORES;
• 06 DISPLAYS DE 7 SEGUIMENTOS COM CONVERSOR BCD;
• 02 RELÉS BUFFERIZADOS;
• 02 LÂMPADAS;
• 06 POTENCIÔMETROS;
• BUZZER E ALTO-FALANTE;
• 04 PROTOBOARD’S COM 550 PONTOS (CADA) DISPONÍVEIS PARA MONTAGENS DE CIRCUITOS COM CI’S OU COMPONENTES DISCRETOS;
• 16 LED’S DE MONITORAÇÃO PARA SINAIS DIGITAIS, COM ENTRADAS COMPATÍVEIS COM NÍVEIS LÓGICOS TTL OU CMOS (12V);
• 16 DETECTORES DE NÍVEIS LÓGICOS, DISPONÍVEIS EM BORNES DE 2MM, CAPAZ DE MONITORAR SINAIS L, H, ABERTO E FALSO;
• 16 CHAVES DE DADOS, PARA SIMULAÇÃO DE ENTRADAS DIGITAIS, COMPATÍVEIS COM NÍVEIS TTL OU CMOS (12V);
• 08 CHAVES REVERSORAS;
• 08 CHAVES PULSADORAS;
• CHAVE DE SELEÇÃO TTL/CMOS QUE ATUA SOBRE TODOS OS SINAIS DO EQUIPAMENTO.
• 04 BARRAMENTOS EM CONECTORES DIN 41612 / 48 PINOS, COM FONTES ANALÓGICAS FIXAS E VARIÁVEIS, SINAIS ANALÓGICOS E SINAIS DIGITAIS.
• CONEXÃO RS232 E USB.
MÓDULOS DE EXPERIMENTOS INTERCAMBIÁVEIS
• FABRICADOS EM FIBRA DE VIDRO COM 1,8MM DE ESPESSURA, SERIGRAFADA COM A SIMBOLOGIA DOS COMPONENTES E ESQUEMAS ELÉTRICOS, COM CONECTORES DIN 41612 / 48 PINOS, COM OS SEGUINTES EXPERIMENTOS:
ELETRÔNICA BÁSICA
- RESISTORES, ASSOCIAÇÕES DE RESISTORES, MEDIÇÃO DE TENSÃO, CORRENTE, RESISTÊNCIA. LEIS DE OHM.
ELETRÔNICA ANALÓGICA
- DIODOS E SUAS CURVAS CARACTERÍSTICAS
- CIRCUITOS RETIFICADORES MEIA ONDA/ONDA COMPLETA E EM PONTE
- REGULADORES DE TENSÃO
- TRANSFORMADORES
- RESISTORES ESPECIAIS COMO LDR E NTC
- CEIFADORES/MULTIPLICADORES DE TENSÃO
- DÉCADAS RESITIVAS
- DÉCADAS CAPACITIVAS
- DÉCADAS INDUTIVAS
- FILTROS PASSIVOS
- TRANSISTORES BIPOLARES 1
- TRANSISTORES BIPOLARES 2
- AMPLIFICADORES TRANSISTORIZADOS
- AMPLIFICADORES INTEGRADOS
- OSCILADORES TRANSISTORIZADOS 1
- OSCILADORES TRANSISTORIZADOS 2
- AMPLIFICADORES OPERACIONAIS 1
- AMPLIFICADORES OPERACIONAIS 2
- OSCILADORES COM 555
ELETRÔNICA DE POTÊNCIA
- TRANSISTOR DE EFEITO DE CAMPO
- TIRISTORES
ELETRÔNICA DIGITAL BÁSICA
- PORTAS LÓGICAS INVERSORAS, OU EXCLUSIVO E E EXCLUSIVO.
- PORTAS LÓGICAS E, OU, NE, NOU
- DISPLAY DE 7 SEGUIMENTOS
- DECODIFICADOR DE SETE SEGUIMENTOS
- MULTIPLEXADOR E DEMULTIPLEXADOR
- LATCH
- BUFFER
- COMPARADOR DE MAGNITUDE
- CONTADOR SÍNCRONO
- CÓDIGO GRAY
- FLIP FLOP TIPO RS, JK, T E D.
- REGISTRADORES DE DESLOCAMENTO
- CONVERSORES BCD/DECIMAL E DECIMAL/BCD
- CONTADOR ASSÍNCRONO
ELETRÔNICA DIGITAL INTERMEDIARIA
- CONVERSOR DIGITAL/ANALÓGICO
- UNIDADE LÓGICA ARITMÉTICA
- MEMÓRIA RAM
- CONVERSOR ANALÓGICO/DIGITAL
- MULTÍMETRO DIGITAL
ACOMPANHA:
- MANUAL DE OPERAÇÃO E MANUTENÇÃO; APOSTILAS DE TEORIA E PRÁTICA DOS MÓDULOS DE EXPERIÊNCIAS; 30 CABOS BANANA DE 2MM, COM 30CM CADA; 01 CABO DE ALIMENTAÇÃO. BOX PARA ARMAZENAMENTO DOS MÓDULOS DE EXPERIMENTOS. DOIS MULTÍMETROS DIGITAI.
SUPORTE TÉCNICO
- O SUPORTE TÉCNICO DEVE SER PRESTADO PELO FABRICANTE DO EQUIPAMENTO, PELO PERÍODO MÍNIMO DE 01 (UM) ANO - O FABRICANTE DO EQUIPAMENTO DEVERÁ DISPONIBILIZAR ACESSO AO SEU TIME DE SUPORTE TÉCNICO ATRAVÉS DE TELEFONE, "WEBSITE” E CORREIO ELETRÔNICO, PARA TRATAR A ABERTURA DE CHAMADOS DE MANUTENÇÃO RELATIVOS A QUAISQUER PROBLEMAS DE PÓS-VENDAS, ENVIO OU RETORNO DE MATERIAL PARA REPARO DE "HARDWARE”, SOLUÇÃO DE PROBLEMAS RELATIVOS À CONFIGURAÇÃO E OTIMIZAÇÃO DO USO DO EQUIPAMENTO, SEM QUE QUALQUER DESSES PROCEDIMENTOS IMPLIQUEM EM ÔNUS PARA A UNIVERSIDADE FEDERAL.
GARANTIA
- A GARANTIA DO EQUIPAMENTO DEVERÁ SER OFERECIDA PELO FABRICANTE E NÃO PELO FORNECEDOR, PELO PERÍODO MÍNIMO DE 01 (UM) ANO E COM COBERTURA TOTAL DE COMPONENTES DE HARDWARE E SOFTWARE INTEGRANTES;
- TODO E QUALQUER PROCEDIMENTO RELATIVO À MANUTENÇÃO DO EQUIPAMENTO DEVE SER EXECUTADO POR TÉCNICO CREDENCIADO E CERTIFICADO PELO FABRICANTE;
- TODA E QUALQUER DESPESA DECORRENTE É DE INTEIRA RESPONSABILIDADE DO FABRICANTE E/OU DO FORNECEDOR
- A DEFINIÇÃO DA RESPONSABILIDADE DA COBERTURA DE DESPESAS NÃO DEVE IMPLICAR EM ATRASOS DE QUALQUER ORDEM NA REALIZAÇÃO DO TREINAMENTO
</t>
  </si>
  <si>
    <t>150102</t>
  </si>
  <si>
    <t>SISTEMA DIDÁTICO DE TREINAMENTO EM ELETRÔNICA ANALÓGICA E DIGITAL, COM AS SEGUIN</t>
  </si>
  <si>
    <t>SISTEMA DIDÁTICO PARA ESTUDO DE SISTEMAS DE ELETRÔNICA DE POTÊNCIA CA TRIFÁSICO/MONOFÁSICO COM
ACIONAMENTO PWM DE MOTOR CC. SISTEMA MODULAR DE MEDIDAS QUE PERMITE O ESTUDO TEÓRICO E
ATIVIDADES PRÁTICA ENVOLVENDO COMPONENTES TAIS COMO: ESTUDO TEÓRICO E ATIVIDADES PRÁTICA ENVOLVENDO
COMPONENTES TAIS COMO: FONTES CA E CC, DIODOS RETIFICADORES CONTROLADOS, TRIACS, IGBT, MOSFET COM
CONTROLE ANALÓGICO E DIGITAL E ATUADORES ELÉTRICOS. O SISTEMA DEVERÁ POSSUIR QR-CODE COM INFORMAÇÕES
TÉCNICAS DO PRODUTO E SER COMPOSTO POR ELEMENTOS CONTENDO MÓDULOS E COMPONENTES NORMALMENTE
UTILIZADOS NO MERCADO, PORÉM ADAPTADOS PARA UTILIZAÇÃO EM LABORATÓRIO E QUE POSSIBILITEM O ESTUDO E
APRENDIZAGEM DOS FUNDAMENTOS RELACIONADOS COM OS TEMAS ACIMA DESCRITOS. ELE DEVE SER COMPOSTO
DE VÁRIOS MÓDULOS A SER USADOS EM BASTIDOR VERTICAL COM AS DIMENSÕES APROXIMADAS DE 1 X 1 X 0,35
M (L X A X P) COM VÃO INFERIOR QUE PERMITE A FIXAÇÃO E REMOÇÃO MANUAL DISPENSANDO A UTILIZAÇÃO DE
PARAFUSOS E FERRAMENTAS. OS MÓDULOS DEVEM TER A SIMBOLOGIA DOS COMPONENTES EM SUA PARTE FRONTAL
COM GRAVAÇÃO INDELEVEL, BORNES DE DIMENSÕES DISTINTAS PARA SINAL DE POTÊNCIA E CONTROLE. JUNTO COM
A PROPOSTA DEVERÁ SER APRESENTADO CATÁLOGO DO SISTEMA, NECESSARIAMENTE EM LÍNGUA PORTUGUESA, COM
AS CARACTERÍSTICAS E COMPOSIÇÃO DETALHADAS DE CADA UM DE SEUS ELEMENTOS E SUAS FOTOS (NÃO SENDO
ACEITÁVEIS, CÓPIA DO TEXTO DO EDITAL, FOTOS MONTADAS, DESENHOS EM CAD) INDICANDO QUANTIDADE E
CARATERÍSTICAS DETALHADAS PARA VERIFICAÇÃO DA CONFORMIDADE E CONSISTÊNCIA DO SISTEMA, ASSIM COMO O
ATENDIMENTO AO EDITAL. OS MÓDULOS DEVEM SER MANIPULADOS COM SEGURANÇA SENDO PROTEGIDOS NA SUA
PARTE TRASEIRA E SE INTERLIGAREM DE MANEIRA FÁCIL E RÁPIDA, POSSIBILITANDO A ECONOMIA DE TEMPO PARA AS
ATIVIDADES PRÁTICAS E TRABALHO EM GRUPO. TODOS OS TERMINAIS E PONTOS DE LIGAÇÃO DOS COMPONENTES
DEVEM SER DISPONÍVEIS ATRAVÉS DE BORNES DE SEGURANÇA E TODOS ESTES ELEMENTOS DEVEM TER AS
CARACTERÍSTICAS COMPATÍVEIS ENTRE SI E COM AS FOTOS, DEVERÁ SER FORMADO NO MÍNIMO POR: UM MÓDULO
COMPOSTO POR UMA ENTRADA TRIFÁSICA DE 220VCA TENSÃO DE LINHA COM PLUG DE CINCO PINOS ADEQUADOS A
INSTALAÇÃO COM CABO DE CONEXÃO COM EXTENSÃO MÍNIMO DE 1,5 METROS, DEVERÁ POSSUIR PROTEÇÕES
CONTRA CURTO CIRCUITO E SOBRECORRENTE DE 3 AMPERES DE COM CURVA C; UM MÓDULO COM SEIS
SEMICONDUTORES UNIDIRECIONAIS ESTÁTICOS MODULARES QUE SUPORTEM ATÉ MIL VOLTS EM CASO DE
POLARIZAÇÃO REVERSA E SEIS AMPERES DE CONDUÇÃO DIRETA; UM MÓDULO COM SEIS SEMICONDUTORES
UNIDIRECIONAIS DINÂMICOS QUE SUPORTEM NO MÍNIMO QUINHENTOS VOLTS EM CASO DE POLARIZAÇÃO REVERSA E
QUE NECESSITEM DE AO MENOS CINCO MILIAMPERES PARA O SEU ACIONAMENTO; UM MÓDULO DE GERAÇÃO DE
PULSOS COM ISOLAMENTO DE SAÍDA DE SINAIS DO TIPO GALVÂNICO COM TRÊS PONTOS DE REFERENCIAMENTO COM
SUPORTE DE ATÉ 220VCA POR PONTO, PODENDO ATUAR NAS FAIXAS DE 40 A 60 HZ, DEVERÁ GERAR NO MÍNIMO
NOVE SINAIS, SENDO ESTES, FEEDBACK DE FUNCIONAMENTO E O ACIONAMENTO DE OUTROS SEMICONDUTORES, E A
ALIMENTAÇÃO DESTE COMPONENTE DEVERÁ SER NO MÍNIMO 15 VCC; UM MODULO DE CARGA COM INDICAÇÃO
VISUAL DE DIMERIZAÇÃO GRADUAL PODENDO ATUAR EM REDE TRIFÁSICA, MONOFÁSICA E CORRENTE CONTINUA E QUE
TENHA POTÊNCIA DE CONSUMO DE NO MÍNIMO 50W; UM MÓDULO DE INTERLIGAÇÃO DE CABOS BANANA COM
BORNES DE DOIS E QUATRO MILÍMETROS DE SEGURANÇA, DEVERÁ POSSUIR NO MÍNIMO 8 VIAS DE CONEXÃO; UM
MÓDULO COM UM SEMICONDUTOR BIDIRECIONAL DINÂMICO QUE SUPORTE NO MÍNIMO 5 AMPERES DE CONDUÇÃO,
ESTE MÓDULO TAMBÉM DEVERÁ SER COMPOSTO DE UM DISPOSITIVO DE TRANSMISSÃO E RECEPÇÃO COM
ACOPLAMENTO INFRAVERMELHO DE CHAVEAMENTO BIDIRECIONAL COM VELOCIDADE DE COMUTAÇÃO SUPERIOR A 40
HERTZ E QUE TENHA CAPACIDADE DE RETER ATÉ QUATROCENTOS VOLTS EM CIRCUITO ABERTO, DEVERÁ TER UMA CARGA
QUE ATUE NO PRIMEIRO QUADRANTE E QUE GERE UM CONSUMO DE 50 VOLT-AMPERE EM CINQUENTA VOLTS; UM
MODULO COM UM GERADOR DE PULSO COM MODULARIDADE MÍNIMA DE 10 A 90 POR CENTO DE CAPACIDADE DE
VARIAÇÃO ENTRE O TEMPO ON-OFF, COM FREQUÊNCIA TAMBÉM VARIÁVEL ENTRE 100 HERTZ A 10 QUILOHERTZ,
PODENDO SER AJUSTADA POR DOIS REGULADORES SENDO UM DE RELAÇÃO E UM ESCALAR, DEVERÁ DISPONIBILIZAR
CONTROLE DE MODULAÇÃO DA SAÍDA DIGITAL DE NO MÍNIMO 5 VCC VIA POTENCIÔMETRO E VIA ENTRADA ANALÓGICA
DO TIPO TENSÃO; UM MÓDULO COMPOSTO POR DOIS SEMICONDUTORES DISTINTOS DE CHAVEAMENTO EM ALTA
FREQUÊNCIA EM CORRENTE CONTINUA, QUE POSSAM SUPORTAR TENSÕES DE CONTROLE DE ATÉ 20 VCC E POSSAM
SUPORTAR CONDUÇÕES POTÊNCIA DE NO MÍNIMO 5 AMPÈRES E 600 VCC DE CIRCUITO ABERTO E APRESENTEM
BAIXA QUEDA DE TENSÃO DE NO MÁXIMO DE 2 VOLTS CC AO CONDUZIREM, DEVERÁ TER NO MÍNIMO DOIS CIRCUITOS
DE ACOPLAMENTO DE SUPRESSÃO DE TRANSIENTES DE TENSÃO EM SISTEMAS ELÉTRICOS, DEVERÁ ACOMPANHAR
RESISTÊNCIAS FIXA E VARIÁVEL PARA O CONTROLE DE ACIONAMENTO DE SEMICONDUTORES; UM MÓDULO COMPOSTO
POR UM ATUADOR ELÉTRICO DE CORRENTE CONTINUA COM TENSÃO DE APLICAÇÃO DE 90VCC, DEVERÁ POSSUIR UM
TRANSDUTOR DE VELOCIDADE PROPORCIONAL DO TIPO DISCRETO E /OU 0 A 10VCC; UM MÓDULO COM UM
TRANSFORMADOR TRIFÁSICO DE 200VA COM ENTRADA DE 220VCA, DISPONIBILIZANDO AS SAÍDAS TRIFÁSICAS DO
PRIMÁRIO E DISPONIBILIZANDO AS DO SECUNDÁRIO, SENDO ESTAS DE 30/45 + 30/45 VCA, DEVERÁ POSSUIR UM
DISPOSITIVO DE PROTEÇÃO CONTRA CURTO CIRCUITO E SOBRECARGA DE ATÉ TRÊS AMPERES; UM MÓDULO COM
FUSÍVEIS DE VIDRO DE 5 AMPERES E CAPACITORES ELETROLÍTICOS PARA FILTRAGEM DE 100UF / 250V; UM MÓDULO
FONTE CHAVEADA DE + 15 E -15 VOLTS COM CAPACIDADE DE 1 A, PROTEGIDA E COM ALIMENTAÇÃO 90-220
VCA; UM MÓDULO DE CARGA RESISTIVA VARIÁVEL COM 25 OHMS/ 100 WATTS; UM MODULO DE MOTOR CC DO TIPO
IMÃ PERMANENTE COM UM DISCO ACOPLADO A UM SENSOR DE VELOCIDADE. POSSUINDO ALIMENTAÇÃO 90 VCC
E SISTEMA DE TRANSDUÇÃO DE VELOCIDADE COM SAÍDA DE SINAL CONFIGURÁVEL PARA SINAL PULSANTE OU SINAL
ANALÓGICO DE 0 A 10 VCC, AMBOS PROPORCIONAIS A VELOCIDADE ROTATIVA DO MOTOR; UM MODULO DE CARGA
RESISTIVA FIXA COM TRÊS RESISTORES DE 25 OHMS COM 50 WATTS; DEVE ACOMPANHAR O SISTEMA UM CONJUNTO
DE CABOS BANANA, A SER DETALHADO E EM QUANTIDADE SUFICIENTE PARA A REALIZAÇÃO DE TODAS AS LIGAÇÕES
NECESSÁRIAS. O SISTEMA DEVE SER FORNECIDO COM MANUAIS TÉCNICOS E DE EXERCÍCIOS, ESPECIFICANDO UMA
QUANTIDADE MÍNIMA DE 10 EXERCÍCIOS CADA. JUNTO COM A PROPOSTA, A REVENDA DEVE ENVIAR A CARTA DO
FORNECEDOR ORIGINAL MESMO SE FOR IMPORTADO, DECLARANDO A AUTORIZAÇÃO PARA ENTREGA DE PRODUTO E O
FORNECIMENTO DE ASSISTÊNCIA TÉCNICA NO PAÍS. EVENTUALMENTE PODERÁ SER PEDIDO CÓPIA DA NOTA FISCAL
DESTE PRODUTO JÁ ENTREGUE A OUTRO CLIENTE. A GARANTIA DO PRODUTO DEVE SER DE NO MÍNIMO UM ANO E A
CAPACITAÇÃO DE NO MÍNIMO 16 HORAS DEVE SER INCLUSA E FEITA NA INSTITUIÇÃO OU ATRAVÉS DE VIDEOAULAS,
NESSE CASO DISPONIBILIZADA EM MÍDIA FÍSICA (PENDRIVE). VALOR DEVE INCLUIR FRETE.</t>
  </si>
  <si>
    <t>441422</t>
  </si>
  <si>
    <t>Cadastrado: 24000000289</t>
  </si>
  <si>
    <t>SISTEMA DIDÁTICO PARA ESTUDO DE SISTEMAS DE ELETRÔNICA DE POTÊNCIA CA TRIFÁSICO/</t>
  </si>
  <si>
    <t xml:space="preserve">SISTEMA PARA DETERMINAÇÃO DE GORDURA  GOLDFISH
</t>
  </si>
  <si>
    <t>445769</t>
  </si>
  <si>
    <t xml:space="preserve">SISTEMA PARA DETERMINAÇÃO DE GORDURA  GOLDFISH
</t>
  </si>
  <si>
    <t xml:space="preserve">SISTEMA PARA DETERMINAÇÃO DE GORDURA  GOLDFISH temperatura: Ambiente +7°C a 200°C Capacidade: 6 A 8 provas
Controle de temperatura: Digital microprocessado com sistema PID e certificado de calibração RBC
Sensor: Tipo "J"
Precisão de controle: ±1°C
Uniformidade: ±3°C
Extração e recuperação: Extrator/recuperador acoplado com condensador tipo serpentina, constituídos em vidro borossilicato, haste de imersão para movimentação do cesto com amostra, sistema de trava em teflon para recuperação do solvente e proteção em acrílico contra circulação de ar no extrator
Segurança: Resistência blindada evitando contato com os solventes
Gabinete: Em aço inox 304
Dimensões: L=470 x P=215 x A=900 mm
Peso: 20 kg
Potência: 1400 Watts
Tensão: 220 Volts
Acompanha: 02 Fusíveis extra; 05 Reboiler em vidro borossilicato de 190ml; 05 Cesto em aço inox 304 teflonizado
</t>
  </si>
  <si>
    <t xml:space="preserve">SISTEMA PARA DETERMINAÇÃO DE GORDURA SOXHLET
</t>
  </si>
  <si>
    <t xml:space="preserve">SISTEMA PARA DETERMINAÇÃO DE GORDURA SOXHLET
</t>
  </si>
  <si>
    <t xml:space="preserve">SISTEMA PARA DETERMINAÇÃO DE GORDURA SOXHLET - Temperatura na chapa: Até 320°c
Controle de temperatura: Analógico individual por potenciômetro
Capacidade: 6 provas
Indicador do acionamento da resistência (aquecimento): Por led
Placa de aquecimento: Em alumínio maciço ø 120mm
Resistência: Blindada em inox
Suporte do condensador: Em alumínio com garras em aço inox
Gabinete: Em aço carbono com tratamento anticorrosivo e pintura eletrostática
Suporte e proteção da resistência: COM VIDRARIA INCLUSA . Em inox 304 Potência: 2400w
Tensão: 220v 50/60 hz
</t>
  </si>
  <si>
    <t>SUPERFÍCIE EQUIPOTENCIAL: COMPOSTO POR: - 01 CUBA PROJETÁVEL COM ÁREA MÍNIMA DE 36 CM X 30 CM SEM EMENDAS E ESCALA CARTESIANA; - 02 ELETRODOS PLANOS COM HASTE DE CONTATO E PONTO DE CONEXÃO; - 02 ELETRODOS CILÍNDRICOS COM PONTO DE CONEXÃO; - 01 ELETRODO EM ANEL; - 01 PONTEIRA DE PROVA DE METAL PARA MEDIÇÕES; - 01 MANUAL COM MONTAGENS E EXPERIMENTOS; - 02 PARES DE CABOS DE LIGAÇÃO BANANA/BANANA DE NO MÍNIMO 1M.</t>
  </si>
  <si>
    <t>JEssika</t>
  </si>
  <si>
    <t xml:space="preserve">SUPERFÍCIE EQUIPOTENCIAL: COMPOSTO POR: - 01 CUBA PROJETÁVEL COM ÁREA MÍNIMA DE </t>
  </si>
  <si>
    <t>TERMO-HIGRÔMETRO DIGITAL COM DATA LOGGER PARA MEDIÇÃO, MONITORAMENTO, COLETA E ARMAZENAMENTO DE DADOS DE TEMPERATURA E UMIDADE RELATIVA DO AR EM AMBIENTES. DISPLAY LCD – OBRIGATÓRIO: TELA COM DIMENSÃO MÍNIMA 1,5 POLEGADAS OU 3X4 CM, EXIBIÇÕES SIMULTÂNEAS: TEMPERATURA E UMIDADE, INDICADOR DO ESTADO DA BATERIA E MEMÓRIA %; DATA E HORA;| AJUSTE DE TEMPERATURA E UMIDADE – MÁXIMO E MÍNIMO;| UNIDADES DE MEDIDA DE TEMPERATURA: ºC E ºF. | ALARME – OBRIGATÓRIO: VISUAL; DESEJÁVEL VISUAL E SONORO.| TEMPERATURA: FAIXA DE MEDIÇÃO: -20° A 70 °C; RESOLUÇÃO MÍNIMA: 0,1ºC; EXIBE A TEMPERATURA EM ºC ; EXATIDÃO/PRECISÃO MÍNIMA: ±1ºC; FAIXA DE OPERAÇÃO MÍNIMA: -20° A 70°C| UMIDADE: FAIXA DE MEDIÇÃO DA UMIDADE RELATIVA: 0~100%; RESOLUÇÃO MÍNIMA: 0,1%; EXATIDÃO/PRECISÃO MÍNIMA: ±3%; FAIXA DE OPERAÇÃO MÍNIMA: 0 A 95%;| INDICAÇÃO DE DO PONTO DE CONDENSAÇÃO ATUAL (PONTO DE ORVALHO);| ARMAZENAMENTO: GRANDE CAPACIDADE DE MEMÓRIA, QUE POSSIBILITE ARMAZENAR OS DADOS DURANTE DIAS, SEMANAS OU ATÉ MESMO MESES, MÍNIMO DE 30.000 MEDIÇÕES |INTERVALO DE REGISTRO DE DADOS CONFIGURÁVEIS ENTRE 1 SEGUNDO E 24 HORAS;| INTERFACE QUE PERMITA A COMUNICAÇÃO COM COMPUTADOR POR CABO USB| SOFTWARE COMPATÍVEL COM WINDOWS 10 PARA CONFIGURAÇÃO E ANÁLISE DOS DADOS; DESEJÁVEL: DADOS EXPORTÁVEISEM FORMATOS COMPATÍVEIS PARA PLANILHAS ELETRÔNICAS.| ALIMENTAÇÃO: BATERIA/PILHA, QUE PERMITA GRANDE AUTONOMIA DE USO (˜ 1 ANO)| MONTAGEM: SUPORTE PARA FIXAÇÃO NA PAREDE E APOIAR SOBRE A MESA; DESEJÁVEL: SUPORTE PARA PAREDE COM CADEADO | ACOMPANHA: SOFTWARE, CABO USB, BATERIA/PILHA E MANUAL DE INSTRUÇÕES EM PORTUGUÊS. GARANTIA MÍNIMA 12 MESES. ASSISTÊNCIA TÉCNICA - DESEJÁVEL ATENDIMENTO LOCAL. NÃO SERÁ ACEITO MODELO PENDRIVE/MINI. [PINACOTECA] COD SIPAC: 24000000041</t>
  </si>
  <si>
    <t>373874</t>
  </si>
  <si>
    <t>TERMO-HIGRÔMETRO DIGITAL COM DATA LOGGER PARA MEDIÇÃO, MONITORAMENTO, COLETA E A</t>
  </si>
  <si>
    <t>TERMO-HIGRÔMETRO DIGITAL RELÓGIO TERMO-HIGRÔMETRO, TIPO: DIGITAL COM TERMOPAR, TIPO DISPLAY: LCD, FONTE ALIMENTAÇÃO: BATERIA, FAIXA TEMPERATURA INTERNA: 0 A + 50 °C, FAIXA TEMPERATURA EXTERNA: -50 A +70 °C, FAIXA MEDIÇÃO UNIDADE RELATIVA: 20 A 90 PER, CARACTERÍSTICAS ADICIONAIS: INDICAÇÃO HORAS, 3 LEITURAS SIMULTÂNEAS, INCLUSO A BATERIA DE ALIMENTAÇÃO.</t>
  </si>
  <si>
    <t>369794</t>
  </si>
  <si>
    <t>TERMO-HIGRÔMETRO DIGITAL RELÓGIO TERMO-HIGRÔMETRO, TIPO: DIGITAL COM TERMOPAR, T</t>
  </si>
  <si>
    <t xml:space="preserve">TERMÓGRAFO - FLIR C5 - CÂMERA TÉRMICA DE BOLSO -20 A 400°C
</t>
  </si>
  <si>
    <t>12665</t>
  </si>
  <si>
    <t>ALMOXARIFADO DE EXPEDIENTES/PROGINST</t>
  </si>
  <si>
    <t>TRANSPALETE HIDRÁULICO. CAPACIDADE DE CARGA (KG): 3.000; PESO MÁXIMO DO EQUIPAMENTO (KG): 80; COMPRIMENTO ÚTIL DOS GARFOS (MM): 1.150; LARGURA EXTERNA DOS GARFOS (MM): 680; ALTURA MÍNIMA DOS GARFOS ELEVADOS (MM): 200; ALTURA DOS GARFOS ABAIXADOS (MM): 80; RODAS: NYLON; RODA DIRECIONAL (MM): Ø 170X50 COM ROLAMENTO DE BLIND DUPLA; RODA SIMPLES (MM): Ø 80X100 COM ROLAMENTO DE BLIND DUPLA; SISTEMA DE GIRO: COM ROLAMENTO AXIAL.</t>
  </si>
  <si>
    <t>150363</t>
  </si>
  <si>
    <t>ja ta com cotação de 2024 no sipac</t>
  </si>
  <si>
    <t>TRANSPALETE HIDRÁULICO. CAPACIDADE DE CARGA (KG): 3.000; PESO MÁXIMO DO EQUIPAME</t>
  </si>
  <si>
    <t>TRILHO DE AR LINEAR COMPOSIÇÃO: - 01 CRONÔMETRO DIGITAL, COM DISPLAY LCD, COM RESOLUÇÃO DE PELO MENOS 50 MICROSSEGUNDOS (0.00005S), COM PELO MENOS 5 ENTRADAS/SAÍDAS DIGITAIS PARA CONEXÃO DE ATÉ 5 SENSORES FOTOELÉTRICOS, COM TECLAS DE COMANDO, COM PROTEÇÃO CONTRA CURTO-CIRCUITO, COM FUNÇÕES DE MEDIÇÃO DO INTERVALO DE TEMPO ENTRE OS SENSORES, MEDIÇÃO DE VELOCIDADE, ACELERAÇÃO, VELOCIDADE ANGULAR E ACELERAÇÃO ANGULAR; - 01 TRILHO DE ALUMÍNIO DE PELO MENOS 1500 MM DE COMPRIMENTO. - 05 SENSORES FOTOELÉTRICOS OU ÓPTICOS; - SUPORTES METÁLICOS PARA SENSOR; - 01 BOBINA OU ELETROÍMÃ DE LARGADA; - MASSAS E CARRINHOS PARA TRILHO; - 01 UNIDADE DE FLUXO DE AR, 220V , COM PELO MENOS 800W DE POTÊNCIA; - 01 MANGUEIRA ASPIRADOR; - 01 RÉGUA DE ALUMÍNIO; - 01 MANUAL DE MONTAGEM E EXPERIÊNCIAS; - OUTROS ACESSÓRIOS. DESTINADO AO ESTUDO DE: - MOVIMENTO RETILÍNEO, POSIÇÃO, VELOCIDADE E ACELERAÇÃO; - LEIS DE NEWTON; - RELAÇÃO ENTRE TRABALHO E ENERGIA CINÉTICA; - CONSERVAÇÃO DE ENERGIA MECÂNICA; - COLISÕES ELÁSTICAS E INELÁSTICAS.</t>
  </si>
  <si>
    <t>150444 / 150237 (Há dois cadastros no Sipac)</t>
  </si>
  <si>
    <t>ok (só achei 2 preços)</t>
  </si>
  <si>
    <t>TRILHO DE AR LINEAR COMPOSIÇÃO: - 01 CRONÔMETRO DIGITAL, COM DISPLAY LCD, COM RE</t>
  </si>
  <si>
    <t>ULTRAPURIFICADOR DE AGUA - CATMAT -255693- SISTEMA ULTRAPURIFICADOR DE ÁGUA. ESPECIFICAÇÕES TÉCNICAS: EQUIPAMENTO PARA OBTENÇÃO DE ÁGUA TIPO II: 10 LITROS POR HORA E ULTRAPURA TIPO I: 2-3 LPM (LITROS POR MINUTO). ETAPAS DO SISTEMA: BOMBA DE PRESSURIZAÇÃO DE ENTRADA E FILTROS DE CARVÃO SINTÉTICO ATIVADO COM SAIS DE PRATA E RETENÇÃO DE PARTÍCULAS DE 1 MÍCRON; OSMOSE REVERSA, MEMBRANA DE POLIAMIDA COM COMPENSAÇÃO DE TEMPERATURA PARA FLUXO CONSTANTE, PONTO DE SERVIÇO DE ÁGUA TIPO III, LÂMPADA ULTRAVIOLETA DE DUPLA RADIAÇÃO 185 NM E 254 NM COM AÇÃO GERMICIDA E OXIDAÇÃO DO CARBONO ORGÂNICO, RESERVATÓRIO INTERNO DE 12 LITROS COM VARIAÇÃO DE ATÉ 2 LITRO, BOMBA DE RECIRCULAÇÃO, COMANDO MANUAL OU VOLUMÉTRICO EQUIPADO COM FILTRO MICROBIOLÓGICO EM CÁPSULA DE SAÍDA COM MEMBRANA COM RETENÇÃO 0,01 MICRA, ESPECÍFICA PARA HPLC, LC-MS, UPLC. A ÁGUA PURIFICADA MANTIDA EM RECIRCULAÇÃO PERMANENTE. EQUIPADO COM CONTROLE DIGITAL MICROPROCESSADO QUE MONITORA CONTINUAMENTE TODAS AS FASES DE PURIFICAÇÃO DA ÁGUA, DESDE A ENTRADA, NÍVEL DO RESERVATÓRIO, RECIRCULAÇÃO E O SERVIÇO QUE PODE SER POR FLUXO CONTÍNUO OU VOLUME PROGRAMADO. DISPLAY ILUMINADO PARA MONITORAMENTO CONTÍNUO DAS MEDIDAS CRÍTICAS DA ÁGUA PURIFICADA: RESISTIVIDADE, TOC, TEMPERATURA E NÍVEL DO RESERVATÓRIO, VAZÃO INSTANTÂNEA, BEM COMO OPERAÇÃO NORMAL, MANUTENÇÃO E ALARMES. FILTRO APIROGÊNICO COM CORTE MOLECULAR DE 6.000 DALTON; CONDUTIVIDADE 0,055 MICROSIEMENS / CM A 25 OC. TOC &lt; 3 PPB; RESISTIVIDADE 18,2 MEGAOHM.CM (M&amp;#937;.CM) A 25 ºC.. CÓD. SIPAC: 24000000110</t>
  </si>
  <si>
    <t>255693</t>
  </si>
  <si>
    <t>ULTRAPURIFICADOR DE AGUA - CATMAT -255693- SISTEMA ULTRAPURIFICADOR DE ÁGUA. ESP</t>
  </si>
  <si>
    <t>301000/443711</t>
  </si>
  <si>
    <t xml:space="preserve">DESTILADOR DE KJELDAHL SEMI AUTOMÁTICO
</t>
  </si>
  <si>
    <t>CATMAT -443711- Destilador de nitrogênio, material caldeira: aço inoxidável, material caixa: estrutura e aço inox 304, tensão: 220 v, características adicionais: princípio kjeldahl, vidraria borossilicato, condensador, potência: 1500 w. Capacidade caldeira: 2 L. Garantia mínima de 12 meses.</t>
  </si>
  <si>
    <t>PROEST - PRO-REITORIA ESTUDANTIL</t>
  </si>
  <si>
    <t>442495</t>
  </si>
  <si>
    <t xml:space="preserve">BALANÇA DIGITAL PORTÁTIL COM CAPACIDADE DE 200 KG
</t>
  </si>
  <si>
    <t>BALANÇA DIGITAL PORTÁTIL COM CAPACIDADE DE 200 KG. MANUAL DE INSTRUÇÕES EM PORTUGUÊS OU INGLÊS; ALIMENTAÇÃO: 220 V OU BIVOLT AUTOMÁTICA; GARANTIA MÍNIMA DO FORNECEDOR DE 12 (DOZE) MESES.</t>
  </si>
  <si>
    <t>408553</t>
  </si>
  <si>
    <t>BICO DE BÜNSEN, MATERIAL: BASE EM FERRO, COMPONENTES: COM REGISTRO PARA GÁS, ALTURA: 15 CM.</t>
  </si>
</sst>
</file>

<file path=xl/styles.xml><?xml version="1.0" encoding="utf-8"?>
<styleSheet xmlns="http://schemas.openxmlformats.org/spreadsheetml/2006/main" xmlns:x14ac="http://schemas.microsoft.com/office/spreadsheetml/2009/9/ac" xmlns:mc="http://schemas.openxmlformats.org/markup-compatibility/2006">
  <fonts count="30">
    <font>
      <sz val="10.0"/>
      <color rgb="FF000000"/>
      <name val="Arial"/>
      <scheme val="minor"/>
    </font>
    <font>
      <color theme="1"/>
      <name val="Arial"/>
    </font>
    <font>
      <b/>
      <color theme="1"/>
      <name val="Arial"/>
    </font>
    <font>
      <b/>
      <sz val="14.0"/>
      <color rgb="FF0000FF"/>
      <name val="Arial"/>
      <scheme val="minor"/>
    </font>
    <font>
      <b/>
      <sz val="14.0"/>
      <color theme="1"/>
      <name val="Arial"/>
      <scheme val="minor"/>
    </font>
    <font>
      <b/>
      <color rgb="FF0000FF"/>
      <name val="Arial"/>
      <scheme val="minor"/>
    </font>
    <font>
      <b/>
      <sz val="11.0"/>
      <color rgb="FF0000FF"/>
      <name val="Arial"/>
      <scheme val="minor"/>
    </font>
    <font>
      <b/>
      <color rgb="FF0000FF"/>
      <name val="Arial"/>
    </font>
    <font>
      <sz val="11.0"/>
      <color theme="1"/>
      <name val="Arial"/>
      <scheme val="minor"/>
    </font>
    <font>
      <color theme="1"/>
      <name val="Arial"/>
      <scheme val="minor"/>
    </font>
    <font>
      <sz val="11.0"/>
      <color rgb="FF000000"/>
      <name val="&quot;Arial&quot;"/>
    </font>
    <font>
      <sz val="11.0"/>
      <color theme="1"/>
      <name val="Arial"/>
    </font>
    <font>
      <sz val="8.0"/>
      <color rgb="FF000000"/>
      <name val="Arial"/>
    </font>
    <font>
      <b/>
      <sz val="8.0"/>
      <color rgb="FF003395"/>
      <name val="Verdana"/>
    </font>
    <font>
      <sz val="11.0"/>
      <color rgb="FF333333"/>
      <name val="Arial"/>
    </font>
    <font>
      <sz val="11.0"/>
      <color rgb="FF333333"/>
      <name val="-apple-system"/>
    </font>
    <font>
      <sz val="9.0"/>
      <color rgb="FF1F1F1F"/>
      <name val="&quot;Google Sans&quot;"/>
    </font>
    <font>
      <sz val="8.0"/>
      <color rgb="FF000000"/>
      <name val="Verdana"/>
    </font>
    <font>
      <color rgb="FF000000"/>
      <name val="Arial"/>
      <scheme val="minor"/>
    </font>
    <font>
      <sz val="11.0"/>
      <color rgb="FF495057"/>
      <name val="Arial"/>
    </font>
    <font>
      <b/>
      <sz val="8.0"/>
      <color rgb="FF333333"/>
      <name val="Verdana"/>
    </font>
    <font>
      <sz val="12.0"/>
      <color rgb="FF000000"/>
      <name val="Arial"/>
      <scheme val="minor"/>
    </font>
    <font>
      <sz val="11.0"/>
      <color rgb="FF495057"/>
      <name val="Rawline"/>
    </font>
    <font>
      <b/>
      <sz val="13.0"/>
      <color rgb="FFFF0000"/>
      <name val="Arial"/>
      <scheme val="minor"/>
    </font>
    <font>
      <sz val="11.0"/>
      <color rgb="FF000000"/>
      <name val="Arial"/>
    </font>
    <font>
      <b/>
      <sz val="11.0"/>
      <color rgb="FFFF0000"/>
      <name val="Arial"/>
    </font>
    <font>
      <b/>
      <color rgb="FF000000"/>
      <name val="Arial"/>
    </font>
    <font>
      <color rgb="FF000000"/>
      <name val="Arial"/>
    </font>
    <font>
      <b/>
      <sz val="8.0"/>
      <color rgb="FF0CA700"/>
      <name val="Verdana"/>
    </font>
    <font>
      <color theme="1"/>
      <name val="Verdana"/>
    </font>
  </fonts>
  <fills count="12">
    <fill>
      <patternFill patternType="none"/>
    </fill>
    <fill>
      <patternFill patternType="lightGray"/>
    </fill>
    <fill>
      <patternFill patternType="solid">
        <fgColor rgb="FFFFF2CC"/>
        <bgColor rgb="FFFFF2CC"/>
      </patternFill>
    </fill>
    <fill>
      <patternFill patternType="solid">
        <fgColor rgb="FFF9CB9C"/>
        <bgColor rgb="FFF9CB9C"/>
      </patternFill>
    </fill>
    <fill>
      <patternFill patternType="solid">
        <fgColor rgb="FFD9D2E9"/>
        <bgColor rgb="FFD9D2E9"/>
      </patternFill>
    </fill>
    <fill>
      <patternFill patternType="solid">
        <fgColor rgb="FFEDF1F8"/>
        <bgColor rgb="FFEDF1F8"/>
      </patternFill>
    </fill>
    <fill>
      <patternFill patternType="solid">
        <fgColor rgb="FFFFFFFF"/>
        <bgColor rgb="FFFFFFFF"/>
      </patternFill>
    </fill>
    <fill>
      <patternFill patternType="solid">
        <fgColor rgb="FFF9FBFD"/>
        <bgColor rgb="FFF9FBFD"/>
      </patternFill>
    </fill>
    <fill>
      <patternFill patternType="solid">
        <fgColor theme="0"/>
        <bgColor theme="0"/>
      </patternFill>
    </fill>
    <fill>
      <patternFill patternType="solid">
        <fgColor rgb="FFF2F5F6"/>
        <bgColor rgb="FFF2F5F6"/>
      </patternFill>
    </fill>
    <fill>
      <patternFill patternType="solid">
        <fgColor rgb="FFFFFF00"/>
        <bgColor rgb="FFFFFF00"/>
      </patternFill>
    </fill>
    <fill>
      <patternFill patternType="solid">
        <fgColor rgb="FFFF9900"/>
        <bgColor rgb="FFFF9900"/>
      </patternFill>
    </fill>
  </fills>
  <borders count="4">
    <border/>
    <border>
      <left style="thin">
        <color rgb="FF000000"/>
      </left>
      <right style="thin">
        <color rgb="FF000000"/>
      </right>
      <top style="thin">
        <color rgb="FF000000"/>
      </top>
      <bottom style="thin">
        <color rgb="FF000000"/>
      </bottom>
    </border>
    <border>
      <left style="thin">
        <color rgb="FFDEDFE3"/>
      </left>
      <right style="thin">
        <color rgb="FFDEDFE3"/>
      </right>
      <top style="thin">
        <color rgb="FFDEDFE3"/>
      </top>
      <bottom style="thin">
        <color rgb="FFDEDFE3"/>
      </bottom>
    </border>
    <border>
      <bottom style="thin">
        <color rgb="FF000000"/>
      </bottom>
    </border>
  </borders>
  <cellStyleXfs count="1">
    <xf borderId="0" fillId="0" fontId="0" numFmtId="0" applyAlignment="1" applyFont="1"/>
  </cellStyleXfs>
  <cellXfs count="111">
    <xf borderId="0" fillId="0" fontId="0" numFmtId="0" xfId="0" applyAlignment="1" applyFont="1">
      <alignment readingOrder="0" shrinkToFit="0" vertical="bottom" wrapText="0"/>
    </xf>
    <xf borderId="0" fillId="0" fontId="1" numFmtId="0" xfId="0" applyAlignment="1" applyFont="1">
      <alignment shrinkToFit="0" vertical="center" wrapText="1"/>
    </xf>
    <xf borderId="0" fillId="0" fontId="1" numFmtId="0" xfId="0" applyAlignment="1" applyFont="1">
      <alignment horizontal="center" shrinkToFit="0" vertical="center" wrapText="1"/>
    </xf>
    <xf borderId="0" fillId="0" fontId="2" numFmtId="0" xfId="0" applyAlignment="1" applyFont="1">
      <alignment horizontal="center" shrinkToFit="0" vertical="center" wrapText="1"/>
    </xf>
    <xf borderId="0" fillId="0" fontId="3" numFmtId="0" xfId="0" applyAlignment="1" applyFont="1">
      <alignment horizontal="center" readingOrder="0" shrinkToFit="0" vertical="center" wrapText="1"/>
    </xf>
    <xf borderId="0" fillId="0" fontId="4" numFmtId="0" xfId="0" applyAlignment="1" applyFont="1">
      <alignment readingOrder="0" shrinkToFit="0" vertical="center" wrapText="0"/>
    </xf>
    <xf borderId="0" fillId="0" fontId="5" numFmtId="0" xfId="0" applyAlignment="1" applyFont="1">
      <alignment horizontal="center" readingOrder="0" shrinkToFit="0" vertical="center" wrapText="1"/>
    </xf>
    <xf borderId="1" fillId="0" fontId="5" numFmtId="0" xfId="0" applyAlignment="1" applyBorder="1" applyFont="1">
      <alignment horizontal="center" readingOrder="0" shrinkToFit="0" vertical="center" wrapText="1"/>
    </xf>
    <xf borderId="1" fillId="0" fontId="6" numFmtId="0" xfId="0" applyAlignment="1" applyBorder="1" applyFont="1">
      <alignment horizontal="center" readingOrder="0" shrinkToFit="0" vertical="center" wrapText="1"/>
    </xf>
    <xf borderId="1" fillId="0" fontId="7" numFmtId="0" xfId="0" applyAlignment="1" applyBorder="1" applyFont="1">
      <alignment horizontal="center" readingOrder="0" shrinkToFit="0" vertical="center" wrapText="1"/>
    </xf>
    <xf borderId="0" fillId="0" fontId="8" numFmtId="0" xfId="0" applyAlignment="1" applyFont="1">
      <alignment readingOrder="0" shrinkToFit="0" vertical="center" wrapText="0"/>
    </xf>
    <xf borderId="0" fillId="0" fontId="9" numFmtId="0" xfId="0" applyAlignment="1" applyFont="1">
      <alignment horizontal="center" readingOrder="0" shrinkToFit="0" vertical="center" wrapText="1"/>
    </xf>
    <xf borderId="0" fillId="2" fontId="8" numFmtId="0" xfId="0" applyAlignment="1" applyFill="1" applyFont="1">
      <alignment horizontal="center" readingOrder="0" shrinkToFit="0" vertical="center" wrapText="1"/>
    </xf>
    <xf borderId="0" fillId="2" fontId="9" numFmtId="0" xfId="0" applyAlignment="1" applyFont="1">
      <alignment horizontal="center" readingOrder="0" shrinkToFit="0" vertical="center" wrapText="1"/>
    </xf>
    <xf borderId="0" fillId="3" fontId="8" numFmtId="0" xfId="0" applyAlignment="1" applyFill="1" applyFont="1">
      <alignment horizontal="center" readingOrder="0" shrinkToFit="0" vertical="center" wrapText="1"/>
    </xf>
    <xf borderId="0" fillId="3" fontId="9" numFmtId="0" xfId="0" applyAlignment="1" applyFont="1">
      <alignment horizontal="center" readingOrder="0" shrinkToFit="0" vertical="center" wrapText="1"/>
    </xf>
    <xf borderId="0" fillId="4" fontId="9" numFmtId="0" xfId="0" applyAlignment="1" applyFill="1" applyFont="1">
      <alignment horizontal="center" readingOrder="0" shrinkToFit="0" vertical="center" wrapText="1"/>
    </xf>
    <xf borderId="0" fillId="4" fontId="10" numFmtId="0" xfId="0" applyAlignment="1" applyFont="1">
      <alignment horizontal="center" readingOrder="0" shrinkToFit="0" vertical="center" wrapText="1"/>
    </xf>
    <xf borderId="0" fillId="4" fontId="8" numFmtId="0" xfId="0" applyAlignment="1" applyFont="1">
      <alignment horizontal="center" readingOrder="0" shrinkToFit="0" vertical="center" wrapText="1"/>
    </xf>
    <xf borderId="0" fillId="0" fontId="8" numFmtId="0" xfId="0" applyAlignment="1" applyFont="1">
      <alignment horizontal="center" readingOrder="0" shrinkToFit="0" vertical="center" wrapText="1"/>
    </xf>
    <xf borderId="0" fillId="0" fontId="1" numFmtId="0" xfId="0" applyAlignment="1" applyFont="1">
      <alignment vertical="center"/>
    </xf>
    <xf borderId="0" fillId="0" fontId="1" numFmtId="0" xfId="0" applyAlignment="1" applyFont="1">
      <alignment readingOrder="0" shrinkToFit="0" vertical="center" wrapText="1"/>
    </xf>
    <xf borderId="0" fillId="0" fontId="1" numFmtId="0" xfId="0" applyAlignment="1" applyFont="1">
      <alignment horizontal="center" vertical="center"/>
    </xf>
    <xf borderId="0" fillId="0" fontId="9" numFmtId="0" xfId="0" applyAlignment="1" applyFont="1">
      <alignment horizontal="center" readingOrder="0" vertical="center"/>
    </xf>
    <xf borderId="0" fillId="0" fontId="9" numFmtId="0" xfId="0" applyAlignment="1" applyFont="1">
      <alignment readingOrder="0" vertical="center"/>
    </xf>
    <xf borderId="0" fillId="0" fontId="11" numFmtId="0" xfId="0" applyAlignment="1" applyFont="1">
      <alignment horizontal="center" readingOrder="0" shrinkToFit="0" vertical="center" wrapText="1"/>
    </xf>
    <xf borderId="0" fillId="0" fontId="11" numFmtId="0" xfId="0" applyAlignment="1" applyFont="1">
      <alignment readingOrder="0" shrinkToFit="0" vertical="center" wrapText="1"/>
    </xf>
    <xf borderId="0" fillId="0" fontId="9" numFmtId="0" xfId="0" applyAlignment="1" applyFont="1">
      <alignment vertical="center"/>
    </xf>
    <xf borderId="0" fillId="0" fontId="9" numFmtId="0" xfId="0" applyAlignment="1" applyFont="1">
      <alignment horizontal="center" vertical="center"/>
    </xf>
    <xf borderId="0" fillId="0" fontId="8" numFmtId="0" xfId="0" applyAlignment="1" applyFont="1">
      <alignment horizontal="center" readingOrder="0" vertical="center"/>
    </xf>
    <xf borderId="0" fillId="5" fontId="12" numFmtId="0" xfId="0" applyAlignment="1" applyFill="1" applyFont="1">
      <alignment horizontal="right" readingOrder="0"/>
    </xf>
    <xf borderId="0" fillId="0" fontId="1" numFmtId="0" xfId="0" applyAlignment="1" applyFont="1">
      <alignment horizontal="center" readingOrder="0" shrinkToFit="0" vertical="center" wrapText="1"/>
    </xf>
    <xf borderId="0" fillId="5" fontId="12" numFmtId="0" xfId="0" applyAlignment="1" applyFont="1">
      <alignment horizontal="left" readingOrder="0"/>
    </xf>
    <xf borderId="0" fillId="6" fontId="9" numFmtId="0" xfId="0" applyAlignment="1" applyFill="1" applyFont="1">
      <alignment horizontal="center" readingOrder="0" vertical="center"/>
    </xf>
    <xf borderId="0" fillId="7" fontId="13" numFmtId="0" xfId="0" applyAlignment="1" applyFill="1" applyFont="1">
      <alignment readingOrder="0"/>
    </xf>
    <xf borderId="0" fillId="8" fontId="9" numFmtId="0" xfId="0" applyAlignment="1" applyFill="1" applyFont="1">
      <alignment horizontal="center" readingOrder="0" vertical="center"/>
    </xf>
    <xf borderId="0" fillId="7" fontId="12" numFmtId="0" xfId="0" applyAlignment="1" applyFont="1">
      <alignment horizontal="right" readingOrder="0"/>
    </xf>
    <xf borderId="0" fillId="7" fontId="12" numFmtId="0" xfId="0" applyAlignment="1" applyFont="1">
      <alignment horizontal="center" readingOrder="0" vertical="center"/>
    </xf>
    <xf borderId="0" fillId="9" fontId="14" numFmtId="0" xfId="0" applyAlignment="1" applyFill="1" applyFont="1">
      <alignment horizontal="center" readingOrder="0" vertical="center"/>
    </xf>
    <xf borderId="0" fillId="9" fontId="15" numFmtId="0" xfId="0" applyAlignment="1" applyFont="1">
      <alignment horizontal="center" readingOrder="0" vertical="center"/>
    </xf>
    <xf borderId="0" fillId="0" fontId="11" numFmtId="0" xfId="0" applyAlignment="1" applyFont="1">
      <alignment horizontal="center" readingOrder="0" vertical="center"/>
    </xf>
    <xf borderId="0" fillId="6" fontId="16" numFmtId="0" xfId="0" applyAlignment="1" applyFont="1">
      <alignment horizontal="center" readingOrder="0" vertical="center"/>
    </xf>
    <xf borderId="0" fillId="0" fontId="9" numFmtId="0" xfId="0" applyAlignment="1" applyFont="1">
      <alignment readingOrder="0" shrinkToFit="0" vertical="center" wrapText="0"/>
    </xf>
    <xf borderId="0" fillId="7" fontId="17" numFmtId="0" xfId="0" applyAlignment="1" applyFont="1">
      <alignment horizontal="center" readingOrder="0" vertical="center"/>
    </xf>
    <xf borderId="0" fillId="7" fontId="17" numFmtId="0" xfId="0" applyAlignment="1" applyFont="1">
      <alignment horizontal="left" readingOrder="0"/>
    </xf>
    <xf borderId="0" fillId="0" fontId="1" numFmtId="0" xfId="0" applyAlignment="1" applyFont="1">
      <alignment horizontal="center" readingOrder="0" vertical="center"/>
    </xf>
    <xf borderId="0" fillId="0" fontId="18" numFmtId="0" xfId="0" applyAlignment="1" applyFont="1">
      <alignment readingOrder="0" vertical="center"/>
    </xf>
    <xf borderId="0" fillId="6" fontId="19" numFmtId="0" xfId="0" applyAlignment="1" applyFont="1">
      <alignment horizontal="center" readingOrder="0" vertical="center"/>
    </xf>
    <xf borderId="0" fillId="6" fontId="12" numFmtId="0" xfId="0" applyAlignment="1" applyFont="1">
      <alignment horizontal="center" readingOrder="0" vertical="center"/>
    </xf>
    <xf borderId="0" fillId="0" fontId="9" numFmtId="0" xfId="0" applyAlignment="1" applyFont="1">
      <alignment shrinkToFit="0" vertical="center" wrapText="0"/>
    </xf>
    <xf borderId="0" fillId="10" fontId="1" numFmtId="0" xfId="0" applyAlignment="1" applyFill="1" applyFont="1">
      <alignment vertical="center"/>
    </xf>
    <xf borderId="0" fillId="10" fontId="1" numFmtId="0" xfId="0" applyAlignment="1" applyFont="1">
      <alignment readingOrder="0" shrinkToFit="0" vertical="center" wrapText="1"/>
    </xf>
    <xf borderId="0" fillId="10" fontId="1" numFmtId="0" xfId="0" applyAlignment="1" applyFont="1">
      <alignment horizontal="center" vertical="center"/>
    </xf>
    <xf borderId="0" fillId="10" fontId="9" numFmtId="0" xfId="0" applyAlignment="1" applyFont="1">
      <alignment horizontal="center" vertical="center"/>
    </xf>
    <xf borderId="0" fillId="10" fontId="9" numFmtId="0" xfId="0" applyAlignment="1" applyFont="1">
      <alignment readingOrder="0" vertical="center"/>
    </xf>
    <xf borderId="0" fillId="10" fontId="1" numFmtId="0" xfId="0" applyAlignment="1" applyFont="1">
      <alignment horizontal="center" shrinkToFit="0" vertical="center" wrapText="1"/>
    </xf>
    <xf borderId="0" fillId="10" fontId="1" numFmtId="0" xfId="0" applyAlignment="1" applyFont="1">
      <alignment shrinkToFit="0" vertical="center" wrapText="1"/>
    </xf>
    <xf borderId="0" fillId="10" fontId="9" numFmtId="0" xfId="0" applyAlignment="1" applyFont="1">
      <alignment horizontal="center" readingOrder="0" vertical="center"/>
    </xf>
    <xf borderId="0" fillId="10" fontId="9" numFmtId="0" xfId="0" applyAlignment="1" applyFont="1">
      <alignment vertical="center"/>
    </xf>
    <xf borderId="0" fillId="7" fontId="20" numFmtId="0" xfId="0" applyAlignment="1" applyFont="1">
      <alignment horizontal="left" readingOrder="0"/>
    </xf>
    <xf borderId="0" fillId="0" fontId="11" numFmtId="0" xfId="0" applyAlignment="1" applyFont="1">
      <alignment shrinkToFit="0" vertical="center" wrapText="1"/>
    </xf>
    <xf borderId="0" fillId="7" fontId="13" numFmtId="0" xfId="0" applyAlignment="1" applyFont="1">
      <alignment horizontal="left" readingOrder="0"/>
    </xf>
    <xf borderId="0" fillId="11" fontId="9" numFmtId="0" xfId="0" applyAlignment="1" applyFill="1" applyFont="1">
      <alignment readingOrder="0" vertical="center"/>
    </xf>
    <xf borderId="0" fillId="11" fontId="9" numFmtId="0" xfId="0" applyAlignment="1" applyFont="1">
      <alignment horizontal="center" readingOrder="0" vertical="center"/>
    </xf>
    <xf borderId="0" fillId="11" fontId="1" numFmtId="0" xfId="0" applyAlignment="1" applyFont="1">
      <alignment horizontal="center" readingOrder="0" shrinkToFit="0" vertical="center" wrapText="1"/>
    </xf>
    <xf borderId="0" fillId="11" fontId="1" numFmtId="0" xfId="0" applyAlignment="1" applyFont="1">
      <alignment readingOrder="0" shrinkToFit="0" vertical="center" wrapText="1"/>
    </xf>
    <xf borderId="0" fillId="8" fontId="21" numFmtId="0" xfId="0" applyAlignment="1" applyFont="1">
      <alignment horizontal="center" readingOrder="0" shrinkToFit="0" vertical="center" wrapText="1"/>
    </xf>
    <xf borderId="0" fillId="8" fontId="1" numFmtId="0" xfId="0" applyAlignment="1" applyFont="1">
      <alignment horizontal="center" readingOrder="0" shrinkToFit="0" vertical="center" wrapText="1"/>
    </xf>
    <xf borderId="0" fillId="6" fontId="22" numFmtId="0" xfId="0" applyAlignment="1" applyFont="1">
      <alignment horizontal="center" readingOrder="0" vertical="center"/>
    </xf>
    <xf borderId="0" fillId="0" fontId="19" numFmtId="0" xfId="0" applyAlignment="1" applyFont="1">
      <alignment horizontal="center" readingOrder="0" vertical="center"/>
    </xf>
    <xf borderId="0" fillId="0" fontId="23" numFmtId="0" xfId="0" applyAlignment="1" applyFont="1">
      <alignment readingOrder="0" vertical="center"/>
    </xf>
    <xf borderId="0" fillId="0" fontId="23" numFmtId="0" xfId="0" applyAlignment="1" applyFont="1">
      <alignment horizontal="center" readingOrder="0" vertical="center"/>
    </xf>
    <xf borderId="0" fillId="10" fontId="23" numFmtId="0" xfId="0" applyAlignment="1" applyFont="1">
      <alignment readingOrder="0" vertical="center"/>
    </xf>
    <xf borderId="0" fillId="6" fontId="24" numFmtId="0" xfId="0" applyAlignment="1" applyFont="1">
      <alignment horizontal="center" readingOrder="0" vertical="center"/>
    </xf>
    <xf borderId="0" fillId="6" fontId="25" numFmtId="0" xfId="0" applyAlignment="1" applyFont="1">
      <alignment horizontal="center" readingOrder="0" vertical="center"/>
    </xf>
    <xf borderId="0" fillId="8" fontId="26" numFmtId="0" xfId="0" applyAlignment="1" applyFont="1">
      <alignment horizontal="center" readingOrder="0" shrinkToFit="0" vertical="center" wrapText="1"/>
    </xf>
    <xf borderId="0" fillId="6" fontId="24" numFmtId="0" xfId="0" applyAlignment="1" applyFont="1">
      <alignment horizontal="center" readingOrder="0" vertical="center"/>
    </xf>
    <xf borderId="0" fillId="0" fontId="9" numFmtId="0" xfId="0" applyAlignment="1" applyFont="1">
      <alignment readingOrder="0"/>
    </xf>
    <xf borderId="0" fillId="8" fontId="9" numFmtId="0" xfId="0" applyAlignment="1" applyFont="1">
      <alignment horizontal="center" readingOrder="0" shrinkToFit="0" vertical="center" wrapText="1"/>
    </xf>
    <xf borderId="0" fillId="6" fontId="27" numFmtId="0" xfId="0" applyAlignment="1" applyFont="1">
      <alignment horizontal="center" readingOrder="0" vertical="center"/>
    </xf>
    <xf borderId="0" fillId="5" fontId="12" numFmtId="0" xfId="0" applyAlignment="1" applyFont="1">
      <alignment horizontal="center" readingOrder="0" vertical="center"/>
    </xf>
    <xf borderId="0" fillId="6" fontId="1" numFmtId="0" xfId="0" applyAlignment="1" applyFont="1">
      <alignment vertical="center"/>
    </xf>
    <xf borderId="0" fillId="8" fontId="12" numFmtId="0" xfId="0" applyAlignment="1" applyFont="1">
      <alignment horizontal="center" readingOrder="0" vertical="center"/>
    </xf>
    <xf borderId="0" fillId="8" fontId="1" numFmtId="0" xfId="0" applyAlignment="1" applyFont="1">
      <alignment vertical="center"/>
    </xf>
    <xf borderId="0" fillId="8" fontId="1" numFmtId="0" xfId="0" applyAlignment="1" applyFont="1">
      <alignment readingOrder="0" shrinkToFit="0" vertical="center" wrapText="1"/>
    </xf>
    <xf borderId="0" fillId="8" fontId="1" numFmtId="0" xfId="0" applyAlignment="1" applyFont="1">
      <alignment horizontal="center" vertical="center"/>
    </xf>
    <xf borderId="0" fillId="8" fontId="9" numFmtId="0" xfId="0" applyAlignment="1" applyFont="1">
      <alignment readingOrder="0" vertical="center"/>
    </xf>
    <xf borderId="0" fillId="8" fontId="16" numFmtId="0" xfId="0" applyAlignment="1" applyFont="1">
      <alignment horizontal="center" readingOrder="0" vertical="center"/>
    </xf>
    <xf borderId="0" fillId="8" fontId="1" numFmtId="0" xfId="0" applyAlignment="1" applyFont="1">
      <alignment shrinkToFit="0" vertical="center" wrapText="1"/>
    </xf>
    <xf borderId="0" fillId="8" fontId="9" numFmtId="0" xfId="0" applyAlignment="1" applyFont="1">
      <alignment vertical="center"/>
    </xf>
    <xf borderId="0" fillId="8" fontId="9" numFmtId="0" xfId="0" applyAlignment="1" applyFont="1">
      <alignment horizontal="center" vertical="center"/>
    </xf>
    <xf borderId="0" fillId="7" fontId="28" numFmtId="0" xfId="0" applyAlignment="1" applyFont="1">
      <alignment horizontal="left" readingOrder="0"/>
    </xf>
    <xf borderId="0" fillId="7" fontId="29" numFmtId="0" xfId="0" applyAlignment="1" applyFont="1">
      <alignment horizontal="center" readingOrder="0" vertical="center"/>
    </xf>
    <xf borderId="2" fillId="7" fontId="29" numFmtId="0" xfId="0" applyAlignment="1" applyBorder="1" applyFont="1">
      <alignment horizontal="center" readingOrder="0" vertical="center"/>
    </xf>
    <xf borderId="0" fillId="11" fontId="1" numFmtId="0" xfId="0" applyAlignment="1" applyFont="1">
      <alignment vertical="center"/>
    </xf>
    <xf borderId="0" fillId="11" fontId="1" numFmtId="0" xfId="0" applyAlignment="1" applyFont="1">
      <alignment shrinkToFit="0" vertical="center" wrapText="1"/>
    </xf>
    <xf borderId="0" fillId="11" fontId="1" numFmtId="0" xfId="0" applyAlignment="1" applyFont="1">
      <alignment horizontal="center" vertical="center"/>
    </xf>
    <xf borderId="0" fillId="11" fontId="9" numFmtId="0" xfId="0" applyAlignment="1" applyFont="1">
      <alignment horizontal="center" vertical="center"/>
    </xf>
    <xf borderId="0" fillId="11" fontId="9" numFmtId="0" xfId="0" applyAlignment="1" applyFont="1">
      <alignment vertical="center"/>
    </xf>
    <xf borderId="0" fillId="11" fontId="9" numFmtId="0" xfId="0" applyAlignment="1" applyFont="1">
      <alignment horizontal="center" readingOrder="0" shrinkToFit="0" vertical="center" wrapText="1"/>
    </xf>
    <xf borderId="0" fillId="11" fontId="20" numFmtId="0" xfId="0" applyAlignment="1" applyFont="1">
      <alignment readingOrder="0"/>
    </xf>
    <xf borderId="0" fillId="0" fontId="1" numFmtId="0" xfId="0" applyAlignment="1" applyFont="1">
      <alignment vertical="bottom"/>
    </xf>
    <xf borderId="0" fillId="0" fontId="9" numFmtId="0" xfId="0" applyAlignment="1" applyFont="1">
      <alignment shrinkToFit="0" vertical="center" wrapText="1"/>
    </xf>
    <xf borderId="0" fillId="0" fontId="1" numFmtId="0" xfId="0" applyAlignment="1" applyFont="1">
      <alignment shrinkToFit="0" vertical="bottom" wrapText="1"/>
    </xf>
    <xf borderId="0" fillId="7" fontId="17" numFmtId="0" xfId="0" applyAlignment="1" applyFont="1">
      <alignment readingOrder="0"/>
    </xf>
    <xf borderId="0" fillId="0" fontId="1" numFmtId="0" xfId="0" applyAlignment="1" applyFont="1">
      <alignment horizontal="right" vertical="bottom"/>
    </xf>
    <xf borderId="0" fillId="0" fontId="1" numFmtId="0" xfId="0" applyAlignment="1" applyFont="1">
      <alignment shrinkToFit="0" vertical="bottom" wrapText="0"/>
    </xf>
    <xf borderId="0" fillId="0" fontId="1" numFmtId="0" xfId="0" applyAlignment="1" applyFont="1">
      <alignment readingOrder="0" vertical="bottom"/>
    </xf>
    <xf borderId="0" fillId="6" fontId="27" numFmtId="0" xfId="0" applyAlignment="1" applyFont="1">
      <alignment horizontal="left" readingOrder="0"/>
    </xf>
    <xf borderId="0" fillId="0" fontId="1" numFmtId="0" xfId="0" applyAlignment="1" applyFont="1">
      <alignment horizontal="center" vertical="bottom"/>
    </xf>
    <xf borderId="3" fillId="0" fontId="1" numFmtId="0" xfId="0" applyAlignment="1" applyBorder="1" applyFont="1">
      <alignment vertical="bottom"/>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pane ySplit="1.0" topLeftCell="A2" activePane="bottomLeft" state="frozen"/>
      <selection activeCell="B3" sqref="B3" pane="bottomLeft"/>
    </sheetView>
  </sheetViews>
  <sheetFormatPr customHeight="1" defaultColWidth="12.63" defaultRowHeight="15.75"/>
  <cols>
    <col customWidth="1" min="1" max="1" width="24.88"/>
    <col customWidth="1" hidden="1" min="2" max="2" width="36.25"/>
    <col hidden="1" min="3" max="3" width="12.63"/>
    <col customWidth="1" hidden="1" min="4" max="4" width="20.25"/>
    <col customWidth="1" hidden="1" min="5" max="5" width="29.38"/>
    <col hidden="1" min="6" max="6" width="12.63"/>
    <col customWidth="1" hidden="1" min="7" max="7" width="15.88"/>
    <col hidden="1" min="8" max="9" width="12.63"/>
    <col customWidth="1" min="10" max="10" width="21.63"/>
    <col customWidth="1" min="11" max="11" width="13.63"/>
    <col customWidth="1" min="12" max="12" width="16.63"/>
    <col customWidth="1" min="13" max="13" width="17.5"/>
    <col customWidth="1" min="14" max="14" width="9.75"/>
    <col customWidth="1" min="15" max="15" width="11.88"/>
    <col customWidth="1" min="16" max="16" width="32.88"/>
    <col customWidth="1" min="17" max="17" width="80.75"/>
    <col customWidth="1" min="18" max="18" width="22.88"/>
    <col customWidth="1" min="20" max="20" width="14.13"/>
    <col customWidth="1" min="21" max="21" width="20.13"/>
    <col customWidth="1" min="22" max="22" width="19.38"/>
    <col customWidth="1" min="23" max="23" width="15.88"/>
    <col customWidth="1" min="24" max="24" width="19.13"/>
    <col customWidth="1" min="25" max="25" width="17.63"/>
    <col customWidth="1" min="26" max="26" width="18.38"/>
    <col customWidth="1" min="27" max="27" width="19.13"/>
    <col customWidth="1" min="28" max="28" width="19.38"/>
    <col customWidth="1" min="29" max="29" width="16.88"/>
    <col customWidth="1" min="30" max="30" width="15.25"/>
    <col customWidth="1" min="31" max="31" width="18.38"/>
    <col customWidth="1" min="32" max="32" width="15.13"/>
    <col customWidth="1" min="33" max="33" width="17.88"/>
    <col customWidth="1" min="34" max="34" width="15.13"/>
    <col customWidth="1" min="35" max="35" width="20.63"/>
    <col customWidth="1" min="36" max="36" width="18.13"/>
    <col customWidth="1" min="37" max="37" width="16.75"/>
    <col customWidth="1" min="39" max="39" width="17.38"/>
    <col customWidth="1" min="40" max="40" width="20.88"/>
    <col customWidth="1" min="41" max="41" width="15.63"/>
    <col customWidth="1" min="42" max="42" width="24.63"/>
    <col customWidth="1" min="43" max="43" width="16.13"/>
    <col customWidth="1" min="44" max="44" width="18.63"/>
    <col customWidth="1" min="45" max="45" width="16.13"/>
    <col customWidth="1" min="46" max="46" width="18.13"/>
    <col customWidth="1" min="47" max="47" width="17.38"/>
    <col customWidth="1" min="48" max="48" width="17.63"/>
    <col customWidth="1" min="49" max="49" width="24.88"/>
    <col customWidth="1" min="50" max="50" width="17.63"/>
    <col customWidth="1" min="53" max="53" width="16.63"/>
    <col customWidth="1" min="54" max="54" width="20.63"/>
    <col customWidth="1" min="56" max="76" width="23.13"/>
  </cols>
  <sheetData>
    <row r="1">
      <c r="A1" s="1" t="s">
        <v>0</v>
      </c>
      <c r="B1" s="1" t="s">
        <v>1</v>
      </c>
      <c r="C1" s="2"/>
      <c r="D1" s="3" t="s">
        <v>2</v>
      </c>
      <c r="E1" s="2" t="s">
        <v>3</v>
      </c>
      <c r="F1" s="2" t="s">
        <v>4</v>
      </c>
      <c r="G1" s="2" t="s">
        <v>5</v>
      </c>
      <c r="H1" s="2" t="s">
        <v>6</v>
      </c>
      <c r="I1" s="2" t="s">
        <v>7</v>
      </c>
      <c r="J1" s="4" t="s">
        <v>8</v>
      </c>
      <c r="K1" s="5" t="s">
        <v>9</v>
      </c>
      <c r="L1" s="6" t="s">
        <v>10</v>
      </c>
      <c r="M1" s="7" t="s">
        <v>11</v>
      </c>
      <c r="N1" s="8" t="s">
        <v>12</v>
      </c>
      <c r="O1" s="8" t="s">
        <v>13</v>
      </c>
      <c r="P1" s="7" t="s">
        <v>14</v>
      </c>
      <c r="Q1" s="7" t="s">
        <v>15</v>
      </c>
      <c r="R1" s="9" t="s">
        <v>16</v>
      </c>
      <c r="S1" s="10" t="s">
        <v>17</v>
      </c>
      <c r="T1" s="11" t="s">
        <v>18</v>
      </c>
      <c r="U1" s="12" t="s">
        <v>19</v>
      </c>
      <c r="V1" s="12" t="s">
        <v>20</v>
      </c>
      <c r="W1" s="12" t="s">
        <v>21</v>
      </c>
      <c r="X1" s="13" t="s">
        <v>22</v>
      </c>
      <c r="Y1" s="13" t="s">
        <v>23</v>
      </c>
      <c r="Z1" s="13" t="s">
        <v>24</v>
      </c>
      <c r="AA1" s="13" t="s">
        <v>25</v>
      </c>
      <c r="AB1" s="12" t="s">
        <v>26</v>
      </c>
      <c r="AC1" s="12" t="s">
        <v>27</v>
      </c>
      <c r="AD1" s="13" t="s">
        <v>28</v>
      </c>
      <c r="AE1" s="14" t="s">
        <v>29</v>
      </c>
      <c r="AF1" s="14" t="s">
        <v>30</v>
      </c>
      <c r="AG1" s="14" t="s">
        <v>31</v>
      </c>
      <c r="AH1" s="14" t="s">
        <v>32</v>
      </c>
      <c r="AI1" s="14" t="s">
        <v>33</v>
      </c>
      <c r="AJ1" s="14" t="s">
        <v>34</v>
      </c>
      <c r="AK1" s="15" t="s">
        <v>35</v>
      </c>
      <c r="AL1" s="16" t="s">
        <v>36</v>
      </c>
      <c r="AM1" s="17" t="s">
        <v>37</v>
      </c>
      <c r="AN1" s="18" t="s">
        <v>38</v>
      </c>
      <c r="AO1" s="11" t="s">
        <v>39</v>
      </c>
      <c r="AP1" s="19" t="s">
        <v>40</v>
      </c>
      <c r="AQ1" s="11" t="s">
        <v>41</v>
      </c>
      <c r="AR1" s="11" t="s">
        <v>42</v>
      </c>
      <c r="AS1" s="11" t="s">
        <v>43</v>
      </c>
      <c r="AT1" s="11" t="s">
        <v>44</v>
      </c>
      <c r="AU1" s="11" t="s">
        <v>45</v>
      </c>
      <c r="AV1" s="11" t="s">
        <v>46</v>
      </c>
      <c r="AW1" s="11" t="s">
        <v>47</v>
      </c>
      <c r="AX1" s="11" t="s">
        <v>48</v>
      </c>
      <c r="AY1" s="19" t="s">
        <v>49</v>
      </c>
      <c r="AZ1" s="19" t="s">
        <v>50</v>
      </c>
      <c r="BA1" s="19" t="s">
        <v>51</v>
      </c>
      <c r="BB1" s="11" t="s">
        <v>52</v>
      </c>
      <c r="BC1" s="19" t="s">
        <v>53</v>
      </c>
      <c r="BD1" s="19" t="s">
        <v>54</v>
      </c>
      <c r="BE1" s="19"/>
      <c r="BF1" s="19"/>
      <c r="BG1" s="19"/>
      <c r="BH1" s="19"/>
      <c r="BI1" s="19"/>
      <c r="BJ1" s="19"/>
      <c r="BK1" s="19"/>
      <c r="BL1" s="19"/>
      <c r="BM1" s="19"/>
      <c r="BN1" s="19"/>
      <c r="BO1" s="19"/>
      <c r="BP1" s="19"/>
      <c r="BQ1" s="19"/>
      <c r="BR1" s="19"/>
      <c r="BS1" s="19"/>
      <c r="BT1" s="19"/>
      <c r="BU1" s="19"/>
      <c r="BV1" s="19"/>
      <c r="BW1" s="19"/>
      <c r="BX1" s="19"/>
    </row>
    <row r="2">
      <c r="A2" s="20" t="s">
        <v>55</v>
      </c>
      <c r="B2" s="21" t="s">
        <v>56</v>
      </c>
      <c r="C2" s="22" t="s">
        <v>57</v>
      </c>
      <c r="D2" s="22" t="s">
        <v>58</v>
      </c>
      <c r="E2" s="22" t="s">
        <v>59</v>
      </c>
      <c r="F2" s="22">
        <v>1.0</v>
      </c>
      <c r="G2" s="22">
        <v>1.0</v>
      </c>
      <c r="H2" s="22">
        <v>2120.58</v>
      </c>
      <c r="I2" s="22">
        <f>G2*H2</f>
        <v>2120.58</v>
      </c>
      <c r="J2" s="23" t="b">
        <v>1</v>
      </c>
      <c r="K2" s="24" t="s">
        <v>60</v>
      </c>
      <c r="L2" s="23" t="s">
        <v>61</v>
      </c>
      <c r="M2" s="23">
        <v>2.40000001E10</v>
      </c>
      <c r="N2" s="25" t="s">
        <v>61</v>
      </c>
      <c r="O2" s="25">
        <v>440606.0</v>
      </c>
      <c r="P2" s="26" t="s">
        <v>62</v>
      </c>
      <c r="Q2" s="26" t="s">
        <v>63</v>
      </c>
      <c r="R2" s="23" t="s">
        <v>64</v>
      </c>
      <c r="S2" s="27"/>
      <c r="T2" s="28">
        <f t="shared" ref="T2:T102" si="1">SUM(U2:BD2)</f>
        <v>5</v>
      </c>
      <c r="U2" s="28"/>
      <c r="V2" s="28"/>
      <c r="W2" s="23">
        <v>1.0</v>
      </c>
      <c r="X2" s="28"/>
      <c r="Y2" s="29">
        <v>1.0</v>
      </c>
      <c r="Z2" s="28"/>
      <c r="AA2" s="28"/>
      <c r="AB2" s="28"/>
      <c r="AC2" s="28"/>
      <c r="AD2" s="28"/>
      <c r="AE2" s="22">
        <v>1.0</v>
      </c>
      <c r="AF2" s="28"/>
      <c r="AG2" s="28"/>
      <c r="AH2" s="28"/>
      <c r="AI2" s="28"/>
      <c r="AJ2" s="28"/>
      <c r="AK2" s="28"/>
      <c r="AL2" s="28"/>
      <c r="AM2" s="28"/>
      <c r="AN2" s="29">
        <v>1.0</v>
      </c>
      <c r="AO2" s="28"/>
      <c r="AP2" s="28"/>
      <c r="AQ2" s="23">
        <v>1.0</v>
      </c>
      <c r="AR2" s="28"/>
      <c r="AS2" s="28"/>
      <c r="AT2" s="28"/>
      <c r="AU2" s="28"/>
      <c r="AV2" s="28"/>
      <c r="AW2" s="28"/>
      <c r="AX2" s="28"/>
      <c r="AY2" s="28"/>
      <c r="AZ2" s="28"/>
      <c r="BA2" s="28"/>
      <c r="BB2" s="28"/>
      <c r="BC2" s="28"/>
      <c r="BD2" s="28"/>
      <c r="BE2" s="28"/>
      <c r="BF2" s="28"/>
      <c r="BG2" s="28"/>
      <c r="BH2" s="28"/>
      <c r="BI2" s="28"/>
      <c r="BJ2" s="28"/>
      <c r="BK2" s="28"/>
      <c r="BL2" s="28"/>
      <c r="BM2" s="28"/>
      <c r="BN2" s="28"/>
      <c r="BO2" s="28"/>
      <c r="BP2" s="28"/>
      <c r="BQ2" s="28"/>
      <c r="BR2" s="28"/>
      <c r="BS2" s="28"/>
      <c r="BT2" s="28"/>
      <c r="BU2" s="28"/>
      <c r="BV2" s="28"/>
      <c r="BW2" s="28"/>
      <c r="BX2" s="28"/>
    </row>
    <row r="3">
      <c r="A3" s="20" t="s">
        <v>55</v>
      </c>
      <c r="B3" s="21" t="s">
        <v>65</v>
      </c>
      <c r="C3" s="22" t="s">
        <v>66</v>
      </c>
      <c r="D3" s="22" t="s">
        <v>58</v>
      </c>
      <c r="E3" s="22" t="s">
        <v>59</v>
      </c>
      <c r="F3" s="22">
        <v>2.0</v>
      </c>
      <c r="G3" s="22">
        <v>2.0</v>
      </c>
      <c r="H3" s="22">
        <v>568.15</v>
      </c>
      <c r="I3" s="22">
        <v>1136.3</v>
      </c>
      <c r="J3" s="23" t="b">
        <v>1</v>
      </c>
      <c r="K3" s="24" t="s">
        <v>67</v>
      </c>
      <c r="L3" s="23" t="s">
        <v>61</v>
      </c>
      <c r="M3" s="30">
        <v>2.4000000001E10</v>
      </c>
      <c r="N3" s="25" t="s">
        <v>61</v>
      </c>
      <c r="O3" s="25">
        <v>425874.0</v>
      </c>
      <c r="P3" s="26" t="s">
        <v>68</v>
      </c>
      <c r="Q3" s="26" t="s">
        <v>69</v>
      </c>
      <c r="R3" s="23" t="s">
        <v>64</v>
      </c>
      <c r="S3" s="27"/>
      <c r="T3" s="28">
        <f t="shared" si="1"/>
        <v>3</v>
      </c>
      <c r="U3" s="28"/>
      <c r="V3" s="28"/>
      <c r="W3" s="28"/>
      <c r="X3" s="28"/>
      <c r="Y3" s="28"/>
      <c r="Z3" s="28"/>
      <c r="AA3" s="28"/>
      <c r="AB3" s="28"/>
      <c r="AC3" s="28"/>
      <c r="AD3" s="28"/>
      <c r="AE3" s="22">
        <v>2.0</v>
      </c>
      <c r="AF3" s="28"/>
      <c r="AG3" s="29">
        <v>1.0</v>
      </c>
      <c r="AH3" s="28"/>
      <c r="AI3" s="28"/>
      <c r="AJ3" s="28"/>
      <c r="AK3" s="28"/>
      <c r="AL3" s="28"/>
      <c r="AM3" s="28"/>
      <c r="AN3" s="28"/>
      <c r="AO3" s="28"/>
      <c r="AP3" s="28"/>
      <c r="AQ3" s="28"/>
      <c r="AR3" s="28"/>
      <c r="AS3" s="28"/>
      <c r="AT3" s="28"/>
      <c r="AU3" s="28"/>
      <c r="AV3" s="28"/>
      <c r="AW3" s="28"/>
      <c r="AX3" s="28"/>
      <c r="AY3" s="28"/>
      <c r="AZ3" s="28"/>
      <c r="BA3" s="28"/>
      <c r="BB3" s="28"/>
      <c r="BC3" s="28"/>
      <c r="BD3" s="28"/>
      <c r="BE3" s="28"/>
      <c r="BF3" s="28"/>
      <c r="BG3" s="28"/>
      <c r="BH3" s="28"/>
      <c r="BI3" s="28"/>
      <c r="BJ3" s="28"/>
      <c r="BK3" s="28"/>
      <c r="BL3" s="28"/>
      <c r="BM3" s="28"/>
      <c r="BN3" s="28"/>
      <c r="BO3" s="28"/>
      <c r="BP3" s="28"/>
      <c r="BQ3" s="28"/>
      <c r="BR3" s="28"/>
      <c r="BS3" s="28"/>
      <c r="BT3" s="28"/>
      <c r="BU3" s="28"/>
      <c r="BV3" s="28"/>
      <c r="BW3" s="28"/>
      <c r="BX3" s="28"/>
    </row>
    <row r="4">
      <c r="A4" s="20" t="s">
        <v>70</v>
      </c>
      <c r="B4" s="1" t="s">
        <v>71</v>
      </c>
      <c r="C4" s="22" t="s">
        <v>72</v>
      </c>
      <c r="D4" s="22" t="s">
        <v>58</v>
      </c>
      <c r="E4" s="22" t="s">
        <v>59</v>
      </c>
      <c r="F4" s="22">
        <v>1.0</v>
      </c>
      <c r="G4" s="22">
        <v>1.0</v>
      </c>
      <c r="H4" s="22">
        <v>12349.0</v>
      </c>
      <c r="I4" s="22">
        <v>12349.0</v>
      </c>
      <c r="J4" s="23" t="b">
        <v>1</v>
      </c>
      <c r="K4" s="24" t="s">
        <v>67</v>
      </c>
      <c r="L4" s="23" t="s">
        <v>61</v>
      </c>
      <c r="M4" s="30">
        <v>2.4000000003E10</v>
      </c>
      <c r="N4" s="31" t="s">
        <v>61</v>
      </c>
      <c r="O4" s="31">
        <v>439498.0</v>
      </c>
      <c r="P4" s="32" t="s">
        <v>73</v>
      </c>
      <c r="Q4" s="1" t="s">
        <v>71</v>
      </c>
      <c r="R4" s="23" t="s">
        <v>64</v>
      </c>
      <c r="S4" s="27"/>
      <c r="T4" s="28">
        <f t="shared" si="1"/>
        <v>1</v>
      </c>
      <c r="U4" s="28"/>
      <c r="V4" s="28"/>
      <c r="W4" s="28"/>
      <c r="X4" s="28"/>
      <c r="Y4" s="28"/>
      <c r="Z4" s="28"/>
      <c r="AA4" s="28"/>
      <c r="AB4" s="28"/>
      <c r="AC4" s="22">
        <v>1.0</v>
      </c>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F4" s="28"/>
      <c r="BG4" s="28"/>
      <c r="BH4" s="28"/>
      <c r="BI4" s="28"/>
      <c r="BJ4" s="28"/>
      <c r="BK4" s="28"/>
      <c r="BL4" s="28"/>
      <c r="BM4" s="28"/>
      <c r="BN4" s="28"/>
      <c r="BO4" s="28"/>
      <c r="BP4" s="28"/>
      <c r="BQ4" s="28"/>
      <c r="BR4" s="28"/>
      <c r="BS4" s="28"/>
      <c r="BT4" s="28"/>
      <c r="BU4" s="28"/>
      <c r="BV4" s="28"/>
      <c r="BW4" s="28"/>
      <c r="BX4" s="28"/>
    </row>
    <row r="5">
      <c r="A5" s="20" t="s">
        <v>42</v>
      </c>
      <c r="B5" s="21" t="s">
        <v>74</v>
      </c>
      <c r="C5" s="22" t="s">
        <v>75</v>
      </c>
      <c r="D5" s="22" t="s">
        <v>58</v>
      </c>
      <c r="E5" s="22" t="s">
        <v>59</v>
      </c>
      <c r="F5" s="22">
        <v>2.0</v>
      </c>
      <c r="G5" s="22">
        <v>2.0</v>
      </c>
      <c r="H5" s="22">
        <v>650.0</v>
      </c>
      <c r="I5" s="22">
        <v>1300.0</v>
      </c>
      <c r="J5" s="23" t="b">
        <v>1</v>
      </c>
      <c r="K5" s="24" t="s">
        <v>67</v>
      </c>
      <c r="L5" s="33" t="s">
        <v>76</v>
      </c>
      <c r="M5" s="34">
        <v>2.400000029E10</v>
      </c>
      <c r="N5" s="25" t="s">
        <v>77</v>
      </c>
      <c r="O5" s="35">
        <v>427201.0</v>
      </c>
      <c r="P5" s="26" t="s">
        <v>78</v>
      </c>
      <c r="Q5" s="26" t="s">
        <v>79</v>
      </c>
      <c r="R5" s="23" t="s">
        <v>64</v>
      </c>
      <c r="S5" s="27"/>
      <c r="T5" s="28">
        <f t="shared" si="1"/>
        <v>2</v>
      </c>
      <c r="U5" s="28"/>
      <c r="V5" s="28"/>
      <c r="W5" s="28"/>
      <c r="X5" s="28"/>
      <c r="Y5" s="28"/>
      <c r="Z5" s="28"/>
      <c r="AA5" s="28"/>
      <c r="AB5" s="28"/>
      <c r="AC5" s="28"/>
      <c r="AD5" s="28"/>
      <c r="AE5" s="28"/>
      <c r="AF5" s="28"/>
      <c r="AG5" s="28"/>
      <c r="AH5" s="28"/>
      <c r="AI5" s="28"/>
      <c r="AJ5" s="28"/>
      <c r="AK5" s="28"/>
      <c r="AL5" s="28"/>
      <c r="AM5" s="28"/>
      <c r="AN5" s="28"/>
      <c r="AO5" s="28"/>
      <c r="AP5" s="28"/>
      <c r="AQ5" s="28"/>
      <c r="AR5" s="22">
        <v>2.0</v>
      </c>
      <c r="AS5" s="28"/>
      <c r="AT5" s="28"/>
      <c r="AU5" s="28"/>
      <c r="AV5" s="28"/>
      <c r="AW5" s="28"/>
      <c r="AX5" s="28"/>
      <c r="AY5" s="28"/>
      <c r="AZ5" s="28"/>
      <c r="BA5" s="28"/>
      <c r="BB5" s="28"/>
      <c r="BC5" s="28"/>
      <c r="BD5" s="28"/>
      <c r="BE5" s="28"/>
      <c r="BF5" s="28"/>
      <c r="BG5" s="28"/>
      <c r="BH5" s="28"/>
      <c r="BI5" s="28"/>
      <c r="BJ5" s="28"/>
      <c r="BK5" s="28"/>
      <c r="BL5" s="28"/>
      <c r="BM5" s="28"/>
      <c r="BN5" s="28"/>
      <c r="BO5" s="28"/>
      <c r="BP5" s="28"/>
      <c r="BQ5" s="28"/>
      <c r="BR5" s="28"/>
      <c r="BS5" s="28"/>
      <c r="BT5" s="28"/>
      <c r="BU5" s="28"/>
      <c r="BV5" s="28"/>
      <c r="BW5" s="28"/>
      <c r="BX5" s="28"/>
    </row>
    <row r="6">
      <c r="A6" s="20" t="s">
        <v>35</v>
      </c>
      <c r="B6" s="1" t="s">
        <v>80</v>
      </c>
      <c r="C6" s="22" t="s">
        <v>75</v>
      </c>
      <c r="D6" s="22" t="s">
        <v>58</v>
      </c>
      <c r="E6" s="22" t="s">
        <v>59</v>
      </c>
      <c r="F6" s="22">
        <v>1.0</v>
      </c>
      <c r="G6" s="22">
        <v>1.0</v>
      </c>
      <c r="H6" s="22">
        <v>350.0</v>
      </c>
      <c r="I6" s="22">
        <v>350.0</v>
      </c>
      <c r="J6" s="23" t="b">
        <v>1</v>
      </c>
      <c r="K6" s="24" t="s">
        <v>67</v>
      </c>
      <c r="L6" s="23" t="s">
        <v>61</v>
      </c>
      <c r="M6" s="36">
        <v>2.4000000187E10</v>
      </c>
      <c r="N6" s="25" t="s">
        <v>61</v>
      </c>
      <c r="O6" s="25">
        <v>25801.0</v>
      </c>
      <c r="P6" s="26" t="s">
        <v>81</v>
      </c>
      <c r="Q6" s="21" t="s">
        <v>82</v>
      </c>
      <c r="R6" s="23" t="s">
        <v>64</v>
      </c>
      <c r="S6" s="27"/>
      <c r="T6" s="28">
        <f t="shared" si="1"/>
        <v>1</v>
      </c>
      <c r="U6" s="28"/>
      <c r="V6" s="28"/>
      <c r="W6" s="28"/>
      <c r="X6" s="28"/>
      <c r="Y6" s="28"/>
      <c r="Z6" s="28"/>
      <c r="AA6" s="28"/>
      <c r="AB6" s="28"/>
      <c r="AC6" s="28"/>
      <c r="AD6" s="28"/>
      <c r="AE6" s="28"/>
      <c r="AF6" s="28"/>
      <c r="AG6" s="28"/>
      <c r="AH6" s="28"/>
      <c r="AI6" s="28"/>
      <c r="AJ6" s="28"/>
      <c r="AK6" s="22">
        <v>1.0</v>
      </c>
      <c r="AL6" s="28"/>
      <c r="AM6" s="28"/>
      <c r="AN6" s="28"/>
      <c r="AO6" s="28"/>
      <c r="AP6" s="28"/>
      <c r="AQ6" s="28"/>
      <c r="AR6" s="28"/>
      <c r="AS6" s="28"/>
      <c r="AT6" s="28"/>
      <c r="AU6" s="28"/>
      <c r="AV6" s="28"/>
      <c r="AW6" s="28"/>
      <c r="AX6" s="28"/>
      <c r="AY6" s="28"/>
      <c r="AZ6" s="28"/>
      <c r="BA6" s="28"/>
      <c r="BB6" s="28"/>
      <c r="BC6" s="28"/>
      <c r="BD6" s="28"/>
      <c r="BE6" s="28"/>
      <c r="BF6" s="28"/>
      <c r="BG6" s="28"/>
      <c r="BH6" s="28"/>
      <c r="BI6" s="28"/>
      <c r="BJ6" s="28"/>
      <c r="BK6" s="28"/>
      <c r="BL6" s="28"/>
      <c r="BM6" s="28"/>
      <c r="BN6" s="28"/>
      <c r="BO6" s="28"/>
      <c r="BP6" s="28"/>
      <c r="BQ6" s="28"/>
      <c r="BR6" s="28"/>
      <c r="BS6" s="28"/>
      <c r="BT6" s="28"/>
      <c r="BU6" s="28"/>
      <c r="BV6" s="28"/>
      <c r="BW6" s="28"/>
      <c r="BX6" s="28"/>
    </row>
    <row r="7">
      <c r="A7" s="20" t="s">
        <v>83</v>
      </c>
      <c r="B7" s="1" t="s">
        <v>84</v>
      </c>
      <c r="C7" s="22" t="s">
        <v>85</v>
      </c>
      <c r="D7" s="22" t="s">
        <v>58</v>
      </c>
      <c r="E7" s="22" t="s">
        <v>59</v>
      </c>
      <c r="F7" s="22">
        <v>1.0</v>
      </c>
      <c r="G7" s="22">
        <v>1.0</v>
      </c>
      <c r="H7" s="22">
        <v>1551.12</v>
      </c>
      <c r="I7" s="22">
        <v>1551.12</v>
      </c>
      <c r="J7" s="23" t="b">
        <v>1</v>
      </c>
      <c r="K7" s="24" t="s">
        <v>67</v>
      </c>
      <c r="L7" s="35" t="s">
        <v>61</v>
      </c>
      <c r="M7" s="23" t="s">
        <v>86</v>
      </c>
      <c r="N7" s="31" t="s">
        <v>61</v>
      </c>
      <c r="O7" s="31">
        <v>2689.0</v>
      </c>
      <c r="P7" s="1" t="s">
        <v>87</v>
      </c>
      <c r="Q7" s="21" t="s">
        <v>88</v>
      </c>
      <c r="R7" s="23" t="s">
        <v>64</v>
      </c>
      <c r="S7" s="27"/>
      <c r="T7" s="28">
        <f t="shared" si="1"/>
        <v>1</v>
      </c>
      <c r="U7" s="28"/>
      <c r="V7" s="22">
        <v>1.0</v>
      </c>
      <c r="W7" s="28"/>
      <c r="X7" s="28"/>
      <c r="Y7" s="28"/>
      <c r="Z7" s="28"/>
      <c r="AA7" s="28"/>
      <c r="AB7" s="28"/>
      <c r="AC7" s="28"/>
      <c r="AD7" s="28"/>
      <c r="AE7" s="28"/>
      <c r="AF7" s="28"/>
      <c r="AG7" s="28"/>
      <c r="AH7" s="28"/>
      <c r="AI7" s="28"/>
      <c r="AJ7" s="28"/>
      <c r="AK7" s="28"/>
      <c r="AL7" s="28"/>
      <c r="AM7" s="28"/>
      <c r="AN7" s="28"/>
      <c r="AO7" s="28"/>
      <c r="AP7" s="28"/>
      <c r="AQ7" s="28"/>
      <c r="AR7" s="28"/>
      <c r="AS7" s="28"/>
      <c r="AT7" s="28"/>
      <c r="AU7" s="28"/>
      <c r="AV7" s="28"/>
      <c r="AW7" s="28"/>
      <c r="AX7" s="28"/>
      <c r="AY7" s="28"/>
      <c r="AZ7" s="28"/>
      <c r="BA7" s="28"/>
      <c r="BB7" s="28"/>
      <c r="BC7" s="28"/>
      <c r="BD7" s="28"/>
      <c r="BE7" s="28"/>
      <c r="BF7" s="28"/>
      <c r="BG7" s="28"/>
      <c r="BH7" s="28"/>
      <c r="BI7" s="28"/>
      <c r="BJ7" s="28"/>
      <c r="BK7" s="28"/>
      <c r="BL7" s="28"/>
      <c r="BM7" s="28"/>
      <c r="BN7" s="28"/>
      <c r="BO7" s="28"/>
      <c r="BP7" s="28"/>
      <c r="BQ7" s="28"/>
      <c r="BR7" s="28"/>
      <c r="BS7" s="28"/>
      <c r="BT7" s="28"/>
      <c r="BU7" s="28"/>
      <c r="BV7" s="28"/>
      <c r="BW7" s="28"/>
      <c r="BX7" s="28"/>
    </row>
    <row r="8">
      <c r="A8" s="20" t="s">
        <v>48</v>
      </c>
      <c r="B8" s="1" t="s">
        <v>89</v>
      </c>
      <c r="C8" s="22" t="s">
        <v>90</v>
      </c>
      <c r="D8" s="22" t="s">
        <v>58</v>
      </c>
      <c r="E8" s="22" t="s">
        <v>59</v>
      </c>
      <c r="F8" s="22">
        <v>3.0</v>
      </c>
      <c r="G8" s="22">
        <v>3.0</v>
      </c>
      <c r="H8" s="22">
        <v>2200.0</v>
      </c>
      <c r="I8" s="22">
        <f t="shared" ref="I8:I9" si="2">H8*G8</f>
        <v>6600</v>
      </c>
      <c r="J8" s="23" t="b">
        <v>1</v>
      </c>
      <c r="K8" s="24" t="s">
        <v>67</v>
      </c>
      <c r="L8" s="23" t="s">
        <v>61</v>
      </c>
      <c r="M8" s="23">
        <v>2.4000000212E10</v>
      </c>
      <c r="N8" s="37" t="s">
        <v>61</v>
      </c>
      <c r="O8" s="37">
        <v>439613.0</v>
      </c>
      <c r="P8" s="26" t="s">
        <v>91</v>
      </c>
      <c r="Q8" s="1" t="s">
        <v>89</v>
      </c>
      <c r="R8" s="23" t="s">
        <v>64</v>
      </c>
      <c r="S8" s="27"/>
      <c r="T8" s="28">
        <f t="shared" si="1"/>
        <v>3</v>
      </c>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2">
        <v>3.0</v>
      </c>
      <c r="AY8" s="28"/>
      <c r="AZ8" s="28"/>
      <c r="BA8" s="28"/>
      <c r="BB8" s="28"/>
      <c r="BC8" s="28"/>
      <c r="BD8" s="28"/>
      <c r="BE8" s="28"/>
      <c r="BF8" s="28"/>
      <c r="BG8" s="28"/>
      <c r="BH8" s="28"/>
      <c r="BI8" s="28"/>
      <c r="BJ8" s="28"/>
      <c r="BK8" s="28"/>
      <c r="BL8" s="28"/>
      <c r="BM8" s="28"/>
      <c r="BN8" s="28"/>
      <c r="BO8" s="28"/>
      <c r="BP8" s="28"/>
      <c r="BQ8" s="28"/>
      <c r="BR8" s="28"/>
      <c r="BS8" s="28"/>
      <c r="BT8" s="28"/>
      <c r="BU8" s="28"/>
      <c r="BV8" s="28"/>
      <c r="BW8" s="28"/>
      <c r="BX8" s="28"/>
    </row>
    <row r="9">
      <c r="A9" s="20" t="s">
        <v>70</v>
      </c>
      <c r="B9" s="1" t="s">
        <v>92</v>
      </c>
      <c r="C9" s="22" t="s">
        <v>93</v>
      </c>
      <c r="D9" s="22" t="s">
        <v>58</v>
      </c>
      <c r="E9" s="22" t="s">
        <v>59</v>
      </c>
      <c r="F9" s="22">
        <v>1.0</v>
      </c>
      <c r="G9" s="22">
        <v>1.0</v>
      </c>
      <c r="H9" s="22">
        <v>6780.0</v>
      </c>
      <c r="I9" s="22">
        <f t="shared" si="2"/>
        <v>6780</v>
      </c>
      <c r="J9" s="23" t="b">
        <v>1</v>
      </c>
      <c r="K9" s="24" t="s">
        <v>67</v>
      </c>
      <c r="L9" s="23" t="s">
        <v>61</v>
      </c>
      <c r="M9" s="23" t="s">
        <v>94</v>
      </c>
      <c r="N9" s="31" t="s">
        <v>61</v>
      </c>
      <c r="O9" s="31">
        <v>479193.0</v>
      </c>
      <c r="P9" s="1" t="s">
        <v>95</v>
      </c>
      <c r="Q9" s="21" t="s">
        <v>96</v>
      </c>
      <c r="R9" s="23" t="s">
        <v>64</v>
      </c>
      <c r="S9" s="27"/>
      <c r="T9" s="28">
        <f t="shared" si="1"/>
        <v>1</v>
      </c>
      <c r="U9" s="28"/>
      <c r="V9" s="28"/>
      <c r="W9" s="28"/>
      <c r="X9" s="28"/>
      <c r="Y9" s="28"/>
      <c r="Z9" s="28"/>
      <c r="AA9" s="28"/>
      <c r="AB9" s="28"/>
      <c r="AC9" s="22">
        <v>1.0</v>
      </c>
      <c r="AD9" s="28"/>
      <c r="AE9" s="28"/>
      <c r="AF9" s="28"/>
      <c r="AG9" s="28"/>
      <c r="AH9" s="28"/>
      <c r="AI9" s="28"/>
      <c r="AJ9" s="28"/>
      <c r="AK9" s="28"/>
      <c r="AL9" s="28"/>
      <c r="AM9" s="28"/>
      <c r="AN9" s="28"/>
      <c r="AO9" s="28"/>
      <c r="AP9" s="28"/>
      <c r="AQ9" s="28"/>
      <c r="AR9" s="28"/>
      <c r="AS9" s="28"/>
      <c r="AT9" s="28"/>
      <c r="AU9" s="28"/>
      <c r="AV9" s="28"/>
      <c r="AW9" s="28"/>
      <c r="AX9" s="28"/>
      <c r="AY9" s="28"/>
      <c r="AZ9" s="28"/>
      <c r="BA9" s="28"/>
      <c r="BB9" s="28"/>
      <c r="BC9" s="28"/>
      <c r="BD9" s="28"/>
      <c r="BE9" s="28"/>
      <c r="BF9" s="28"/>
      <c r="BG9" s="28"/>
      <c r="BH9" s="28"/>
      <c r="BI9" s="28"/>
      <c r="BJ9" s="28"/>
      <c r="BK9" s="28"/>
      <c r="BL9" s="28"/>
      <c r="BM9" s="28"/>
      <c r="BN9" s="28"/>
      <c r="BO9" s="28"/>
      <c r="BP9" s="28"/>
      <c r="BQ9" s="28"/>
      <c r="BR9" s="28"/>
      <c r="BS9" s="28"/>
      <c r="BT9" s="28"/>
      <c r="BU9" s="28"/>
      <c r="BV9" s="28"/>
      <c r="BW9" s="28"/>
      <c r="BX9" s="28"/>
    </row>
    <row r="10">
      <c r="A10" s="20" t="s">
        <v>47</v>
      </c>
      <c r="B10" s="1" t="s">
        <v>97</v>
      </c>
      <c r="C10" s="22" t="s">
        <v>98</v>
      </c>
      <c r="D10" s="22" t="s">
        <v>58</v>
      </c>
      <c r="E10" s="22" t="s">
        <v>59</v>
      </c>
      <c r="F10" s="22">
        <v>1.0</v>
      </c>
      <c r="H10" s="22">
        <v>3000.0</v>
      </c>
      <c r="I10" s="22">
        <v>3000.0</v>
      </c>
      <c r="J10" s="23" t="b">
        <v>1</v>
      </c>
      <c r="K10" s="24" t="s">
        <v>67</v>
      </c>
      <c r="L10" s="23" t="s">
        <v>61</v>
      </c>
      <c r="M10" s="36">
        <v>2.4000000096E10</v>
      </c>
      <c r="N10" s="38" t="s">
        <v>99</v>
      </c>
      <c r="O10" s="39">
        <v>481475.0</v>
      </c>
      <c r="P10" s="26" t="s">
        <v>100</v>
      </c>
      <c r="Q10" s="26" t="s">
        <v>101</v>
      </c>
      <c r="R10" s="23" t="s">
        <v>64</v>
      </c>
      <c r="S10" s="27"/>
      <c r="T10" s="28">
        <f t="shared" si="1"/>
        <v>11</v>
      </c>
      <c r="U10" s="22">
        <v>2.0</v>
      </c>
      <c r="V10" s="28"/>
      <c r="W10" s="22">
        <v>1.0</v>
      </c>
      <c r="X10" s="28"/>
      <c r="Y10" s="40">
        <v>2.0</v>
      </c>
      <c r="Z10" s="28"/>
      <c r="AA10" s="28"/>
      <c r="AB10" s="28"/>
      <c r="AC10" s="28"/>
      <c r="AD10" s="22">
        <v>1.0</v>
      </c>
      <c r="AE10" s="22">
        <v>1.0</v>
      </c>
      <c r="AF10" s="28"/>
      <c r="AG10" s="28"/>
      <c r="AH10" s="28"/>
      <c r="AI10" s="22">
        <v>1.0</v>
      </c>
      <c r="AJ10" s="28"/>
      <c r="AK10" s="28"/>
      <c r="AL10" s="28"/>
      <c r="AM10" s="22">
        <v>1.0</v>
      </c>
      <c r="AN10" s="28"/>
      <c r="AO10" s="28"/>
      <c r="AP10" s="28"/>
      <c r="AQ10" s="28"/>
      <c r="AR10" s="28"/>
      <c r="AS10" s="28"/>
      <c r="AT10" s="28"/>
      <c r="AU10" s="28"/>
      <c r="AV10" s="28"/>
      <c r="AW10" s="40">
        <v>2.0</v>
      </c>
      <c r="AX10" s="28"/>
      <c r="AY10" s="28"/>
      <c r="AZ10" s="28"/>
      <c r="BA10" s="28"/>
      <c r="BB10" s="28"/>
      <c r="BC10" s="28"/>
      <c r="BD10" s="28"/>
      <c r="BE10" s="28"/>
      <c r="BF10" s="28"/>
      <c r="BG10" s="28"/>
      <c r="BH10" s="28"/>
      <c r="BI10" s="28"/>
      <c r="BJ10" s="28"/>
      <c r="BK10" s="28"/>
      <c r="BL10" s="28"/>
      <c r="BM10" s="28"/>
      <c r="BN10" s="28"/>
      <c r="BO10" s="28"/>
      <c r="BP10" s="28"/>
      <c r="BQ10" s="28"/>
      <c r="BR10" s="28"/>
      <c r="BS10" s="28"/>
      <c r="BT10" s="28"/>
      <c r="BU10" s="28"/>
      <c r="BV10" s="28"/>
      <c r="BW10" s="28"/>
      <c r="BX10" s="28"/>
    </row>
    <row r="11">
      <c r="A11" s="20" t="s">
        <v>36</v>
      </c>
      <c r="B11" s="21" t="s">
        <v>102</v>
      </c>
      <c r="C11" s="22" t="s">
        <v>103</v>
      </c>
      <c r="D11" s="22" t="s">
        <v>58</v>
      </c>
      <c r="E11" s="22" t="s">
        <v>59</v>
      </c>
      <c r="F11" s="22">
        <v>2.0</v>
      </c>
      <c r="G11" s="22">
        <v>1.0</v>
      </c>
      <c r="H11" s="22">
        <v>3500.0</v>
      </c>
      <c r="I11" s="22">
        <v>3500.0</v>
      </c>
      <c r="J11" s="23" t="b">
        <v>1</v>
      </c>
      <c r="K11" s="24" t="s">
        <v>67</v>
      </c>
      <c r="L11" s="23" t="s">
        <v>61</v>
      </c>
      <c r="M11" s="23" t="s">
        <v>104</v>
      </c>
      <c r="N11" s="25" t="s">
        <v>61</v>
      </c>
      <c r="O11" s="25">
        <v>422620.0</v>
      </c>
      <c r="P11" s="26" t="s">
        <v>105</v>
      </c>
      <c r="Q11" s="26" t="s">
        <v>106</v>
      </c>
      <c r="R11" s="23" t="s">
        <v>64</v>
      </c>
      <c r="S11" s="27"/>
      <c r="T11" s="28">
        <f t="shared" si="1"/>
        <v>2</v>
      </c>
      <c r="U11" s="28"/>
      <c r="V11" s="28"/>
      <c r="W11" s="28"/>
      <c r="X11" s="28"/>
      <c r="Y11" s="28"/>
      <c r="Z11" s="28"/>
      <c r="AA11" s="28"/>
      <c r="AB11" s="28"/>
      <c r="AC11" s="28"/>
      <c r="AD11" s="28"/>
      <c r="AE11" s="28"/>
      <c r="AF11" s="28"/>
      <c r="AG11" s="28"/>
      <c r="AH11" s="28"/>
      <c r="AI11" s="28"/>
      <c r="AJ11" s="28"/>
      <c r="AK11" s="22">
        <v>1.0</v>
      </c>
      <c r="AL11" s="22">
        <v>1.0</v>
      </c>
      <c r="AM11" s="28"/>
      <c r="AN11" s="28"/>
      <c r="AO11" s="28"/>
      <c r="AP11" s="28"/>
      <c r="AQ11" s="28"/>
      <c r="AR11" s="28"/>
      <c r="AS11" s="28"/>
      <c r="AT11" s="28"/>
      <c r="AU11" s="28"/>
      <c r="AV11" s="28"/>
      <c r="AW11" s="28"/>
      <c r="AX11" s="28"/>
      <c r="AY11" s="28"/>
      <c r="AZ11" s="28"/>
      <c r="BA11" s="28"/>
      <c r="BB11" s="28"/>
      <c r="BC11" s="28"/>
      <c r="BD11" s="28"/>
      <c r="BE11" s="28"/>
      <c r="BF11" s="28"/>
      <c r="BG11" s="28"/>
      <c r="BH11" s="28"/>
      <c r="BI11" s="28"/>
      <c r="BJ11" s="28"/>
      <c r="BK11" s="28"/>
      <c r="BL11" s="28"/>
      <c r="BM11" s="28"/>
      <c r="BN11" s="28"/>
      <c r="BO11" s="28"/>
      <c r="BP11" s="28"/>
      <c r="BQ11" s="28"/>
      <c r="BR11" s="28"/>
      <c r="BS11" s="28"/>
      <c r="BT11" s="28"/>
      <c r="BU11" s="28"/>
      <c r="BV11" s="28"/>
      <c r="BW11" s="28"/>
      <c r="BX11" s="28"/>
    </row>
    <row r="12">
      <c r="A12" s="20" t="s">
        <v>107</v>
      </c>
      <c r="B12" s="21" t="s">
        <v>108</v>
      </c>
      <c r="C12" s="22" t="s">
        <v>109</v>
      </c>
      <c r="D12" s="22" t="s">
        <v>58</v>
      </c>
      <c r="E12" s="22" t="s">
        <v>59</v>
      </c>
      <c r="F12" s="22">
        <v>1.0</v>
      </c>
      <c r="G12" s="22">
        <v>1.0</v>
      </c>
      <c r="H12" s="22">
        <v>2350.0</v>
      </c>
      <c r="I12" s="22">
        <v>2350.0</v>
      </c>
      <c r="J12" s="41" t="b">
        <v>1</v>
      </c>
      <c r="K12" s="42" t="s">
        <v>67</v>
      </c>
      <c r="L12" s="41" t="s">
        <v>61</v>
      </c>
      <c r="M12" s="34">
        <v>2.400000018E10</v>
      </c>
      <c r="N12" s="43" t="s">
        <v>61</v>
      </c>
      <c r="O12" s="43">
        <v>447953.0</v>
      </c>
      <c r="P12" s="26" t="s">
        <v>110</v>
      </c>
      <c r="Q12" s="26" t="s">
        <v>111</v>
      </c>
      <c r="R12" s="23" t="s">
        <v>64</v>
      </c>
      <c r="S12" s="42" t="s">
        <v>112</v>
      </c>
      <c r="T12" s="28">
        <f t="shared" si="1"/>
        <v>4</v>
      </c>
      <c r="U12" s="28"/>
      <c r="V12" s="28"/>
      <c r="W12" s="22">
        <v>1.0</v>
      </c>
      <c r="X12" s="28"/>
      <c r="Y12" s="28"/>
      <c r="Z12" s="28"/>
      <c r="AA12" s="22">
        <v>1.0</v>
      </c>
      <c r="AB12" s="28"/>
      <c r="AC12" s="28"/>
      <c r="AD12" s="28"/>
      <c r="AE12" s="22">
        <v>1.0</v>
      </c>
      <c r="AF12" s="28"/>
      <c r="AG12" s="28"/>
      <c r="AH12" s="28"/>
      <c r="AI12" s="28"/>
      <c r="AJ12" s="28"/>
      <c r="AK12" s="28"/>
      <c r="AL12" s="22">
        <v>1.0</v>
      </c>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c r="BQ12" s="28"/>
      <c r="BR12" s="28"/>
      <c r="BS12" s="28"/>
      <c r="BT12" s="28"/>
      <c r="BU12" s="28"/>
      <c r="BV12" s="28"/>
      <c r="BW12" s="28"/>
      <c r="BX12" s="28"/>
    </row>
    <row r="13">
      <c r="A13" s="20" t="s">
        <v>70</v>
      </c>
      <c r="B13" s="21" t="s">
        <v>113</v>
      </c>
      <c r="C13" s="22" t="s">
        <v>109</v>
      </c>
      <c r="D13" s="22" t="s">
        <v>58</v>
      </c>
      <c r="E13" s="22" t="s">
        <v>59</v>
      </c>
      <c r="F13" s="22">
        <v>2.0</v>
      </c>
      <c r="G13" s="22">
        <v>1.0</v>
      </c>
      <c r="H13" s="22">
        <v>2700.0</v>
      </c>
      <c r="I13" s="22">
        <v>2700.0</v>
      </c>
      <c r="J13" s="23" t="b">
        <v>1</v>
      </c>
      <c r="K13" s="24" t="s">
        <v>67</v>
      </c>
      <c r="L13" s="23" t="s">
        <v>61</v>
      </c>
      <c r="M13" s="36">
        <v>2.4000000234E10</v>
      </c>
      <c r="N13" s="25" t="s">
        <v>61</v>
      </c>
      <c r="O13" s="25">
        <v>445774.0</v>
      </c>
      <c r="P13" s="26" t="s">
        <v>114</v>
      </c>
      <c r="Q13" s="26" t="s">
        <v>115</v>
      </c>
      <c r="R13" s="23" t="s">
        <v>64</v>
      </c>
      <c r="S13" s="27"/>
      <c r="T13" s="28">
        <f t="shared" si="1"/>
        <v>2</v>
      </c>
      <c r="U13" s="28"/>
      <c r="V13" s="28"/>
      <c r="W13" s="28"/>
      <c r="X13" s="28"/>
      <c r="Y13" s="28"/>
      <c r="Z13" s="28"/>
      <c r="AA13" s="28"/>
      <c r="AB13" s="28"/>
      <c r="AC13" s="40">
        <v>2.0</v>
      </c>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c r="BQ13" s="28"/>
      <c r="BR13" s="28"/>
      <c r="BS13" s="28"/>
      <c r="BT13" s="28"/>
      <c r="BU13" s="28"/>
      <c r="BV13" s="28"/>
      <c r="BW13" s="28"/>
      <c r="BX13" s="28"/>
    </row>
    <row r="14">
      <c r="A14" s="20" t="s">
        <v>116</v>
      </c>
      <c r="B14" s="1" t="s">
        <v>117</v>
      </c>
      <c r="C14" s="22" t="s">
        <v>118</v>
      </c>
      <c r="D14" s="22" t="s">
        <v>58</v>
      </c>
      <c r="E14" s="22" t="s">
        <v>59</v>
      </c>
      <c r="F14" s="22">
        <v>1.0</v>
      </c>
      <c r="G14" s="22">
        <v>1.0</v>
      </c>
      <c r="H14" s="22">
        <v>630.0</v>
      </c>
      <c r="I14" s="22">
        <v>630.0</v>
      </c>
      <c r="J14" s="23" t="b">
        <v>1</v>
      </c>
      <c r="K14" s="24" t="s">
        <v>119</v>
      </c>
      <c r="L14" s="23" t="s">
        <v>61</v>
      </c>
      <c r="M14" s="44">
        <v>2.4000000234E10</v>
      </c>
      <c r="N14" s="25" t="s">
        <v>61</v>
      </c>
      <c r="O14" s="25">
        <v>254270.0</v>
      </c>
      <c r="P14" s="26" t="s">
        <v>120</v>
      </c>
      <c r="Q14" s="26" t="s">
        <v>121</v>
      </c>
      <c r="R14" s="23" t="s">
        <v>64</v>
      </c>
      <c r="S14" s="27"/>
      <c r="T14" s="28">
        <f t="shared" si="1"/>
        <v>2</v>
      </c>
      <c r="U14" s="28"/>
      <c r="V14" s="28"/>
      <c r="W14" s="28"/>
      <c r="X14" s="28"/>
      <c r="Y14" s="28"/>
      <c r="Z14" s="28"/>
      <c r="AA14" s="22">
        <v>1.0</v>
      </c>
      <c r="AB14" s="28"/>
      <c r="AC14" s="28"/>
      <c r="AD14" s="28"/>
      <c r="AE14" s="28"/>
      <c r="AF14" s="28"/>
      <c r="AG14" s="28"/>
      <c r="AH14" s="28"/>
      <c r="AI14" s="28"/>
      <c r="AJ14" s="28"/>
      <c r="AK14" s="28"/>
      <c r="AL14" s="28"/>
      <c r="AM14" s="22">
        <v>1.0</v>
      </c>
      <c r="AN14" s="28"/>
      <c r="AO14" s="28"/>
      <c r="AP14" s="28"/>
      <c r="AQ14" s="28"/>
      <c r="AR14" s="28"/>
      <c r="AS14" s="28"/>
      <c r="AT14" s="28"/>
      <c r="AU14" s="28"/>
      <c r="AV14" s="28"/>
      <c r="AW14" s="28"/>
      <c r="AX14" s="28"/>
      <c r="AY14" s="28"/>
      <c r="AZ14" s="28"/>
      <c r="BA14" s="28"/>
      <c r="BB14" s="28"/>
      <c r="BC14" s="28"/>
      <c r="BD14" s="28"/>
      <c r="BE14" s="28"/>
      <c r="BF14" s="28"/>
      <c r="BG14" s="28"/>
      <c r="BH14" s="28"/>
      <c r="BI14" s="28"/>
      <c r="BJ14" s="28"/>
      <c r="BK14" s="28"/>
      <c r="BL14" s="28"/>
      <c r="BM14" s="28"/>
      <c r="BN14" s="28"/>
      <c r="BO14" s="28"/>
      <c r="BP14" s="28"/>
      <c r="BQ14" s="28"/>
      <c r="BR14" s="28"/>
      <c r="BS14" s="28"/>
      <c r="BT14" s="28"/>
      <c r="BU14" s="28"/>
      <c r="BV14" s="28"/>
      <c r="BW14" s="28"/>
      <c r="BX14" s="28"/>
    </row>
    <row r="15">
      <c r="A15" s="20" t="s">
        <v>28</v>
      </c>
      <c r="B15" s="21" t="s">
        <v>122</v>
      </c>
      <c r="C15" s="22" t="s">
        <v>123</v>
      </c>
      <c r="D15" s="22" t="s">
        <v>58</v>
      </c>
      <c r="E15" s="22" t="s">
        <v>59</v>
      </c>
      <c r="F15" s="22">
        <v>1.0</v>
      </c>
      <c r="G15" s="22">
        <v>1.0</v>
      </c>
      <c r="H15" s="22">
        <v>928.89</v>
      </c>
      <c r="I15" s="22">
        <v>928.89</v>
      </c>
      <c r="J15" s="23" t="b">
        <v>1</v>
      </c>
      <c r="K15" s="24" t="s">
        <v>119</v>
      </c>
      <c r="L15" s="23" t="s">
        <v>61</v>
      </c>
      <c r="M15" s="23" t="s">
        <v>124</v>
      </c>
      <c r="N15" s="25" t="s">
        <v>61</v>
      </c>
      <c r="O15" s="25">
        <v>246365.0</v>
      </c>
      <c r="P15" s="26" t="s">
        <v>125</v>
      </c>
      <c r="Q15" s="26" t="s">
        <v>122</v>
      </c>
      <c r="R15" s="23" t="s">
        <v>64</v>
      </c>
      <c r="S15" s="27"/>
      <c r="T15" s="28">
        <f t="shared" si="1"/>
        <v>1</v>
      </c>
      <c r="U15" s="28"/>
      <c r="V15" s="28"/>
      <c r="W15" s="28"/>
      <c r="X15" s="28"/>
      <c r="Y15" s="28"/>
      <c r="Z15" s="28"/>
      <c r="AA15" s="28"/>
      <c r="AB15" s="28"/>
      <c r="AC15" s="28"/>
      <c r="AD15" s="22">
        <v>1.0</v>
      </c>
      <c r="AE15" s="28"/>
      <c r="AF15" s="28"/>
      <c r="AG15" s="28"/>
      <c r="AH15" s="28"/>
      <c r="AI15" s="28"/>
      <c r="AJ15" s="28"/>
      <c r="AK15" s="28"/>
      <c r="AL15" s="28"/>
      <c r="AM15" s="28"/>
      <c r="AN15" s="28"/>
      <c r="AO15" s="28"/>
      <c r="AP15" s="28"/>
      <c r="AQ15" s="28"/>
      <c r="AR15" s="28"/>
      <c r="AS15" s="28"/>
      <c r="AT15" s="28"/>
      <c r="AU15" s="28"/>
      <c r="AV15" s="28"/>
      <c r="AW15" s="28"/>
      <c r="AX15" s="28"/>
      <c r="AY15" s="28"/>
      <c r="AZ15" s="28"/>
      <c r="BA15" s="28"/>
      <c r="BB15" s="28"/>
      <c r="BC15" s="28"/>
      <c r="BD15" s="28"/>
      <c r="BE15" s="28"/>
      <c r="BF15" s="28"/>
      <c r="BG15" s="28"/>
      <c r="BH15" s="28"/>
      <c r="BI15" s="28"/>
      <c r="BJ15" s="28"/>
      <c r="BK15" s="28"/>
      <c r="BL15" s="28"/>
      <c r="BM15" s="28"/>
      <c r="BN15" s="28"/>
      <c r="BO15" s="28"/>
      <c r="BP15" s="28"/>
      <c r="BQ15" s="28"/>
      <c r="BR15" s="28"/>
      <c r="BS15" s="28"/>
      <c r="BT15" s="28"/>
      <c r="BU15" s="28"/>
      <c r="BV15" s="28"/>
      <c r="BW15" s="28"/>
      <c r="BX15" s="28"/>
    </row>
    <row r="16">
      <c r="A16" s="20" t="s">
        <v>126</v>
      </c>
      <c r="B16" s="1" t="s">
        <v>127</v>
      </c>
      <c r="C16" s="45">
        <v>454433.0</v>
      </c>
      <c r="D16" s="22" t="s">
        <v>58</v>
      </c>
      <c r="E16" s="22" t="s">
        <v>59</v>
      </c>
      <c r="F16" s="22">
        <v>5.0</v>
      </c>
      <c r="G16" s="22">
        <v>5.0</v>
      </c>
      <c r="H16" s="22">
        <v>1250.0</v>
      </c>
      <c r="I16" s="22">
        <v>6250.0</v>
      </c>
      <c r="J16" s="23" t="b">
        <v>1</v>
      </c>
      <c r="K16" s="24" t="s">
        <v>119</v>
      </c>
      <c r="L16" s="23" t="s">
        <v>61</v>
      </c>
      <c r="M16" s="23">
        <v>2.4000000253E10</v>
      </c>
      <c r="N16" s="25" t="s">
        <v>61</v>
      </c>
      <c r="O16" s="25">
        <v>454433.0</v>
      </c>
      <c r="P16" s="26" t="s">
        <v>128</v>
      </c>
      <c r="Q16" s="26" t="s">
        <v>127</v>
      </c>
      <c r="R16" s="23" t="s">
        <v>64</v>
      </c>
      <c r="S16" s="24" t="s">
        <v>129</v>
      </c>
      <c r="T16" s="28">
        <f t="shared" si="1"/>
        <v>5</v>
      </c>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2">
        <v>5.0</v>
      </c>
      <c r="BD16" s="28"/>
      <c r="BE16" s="28"/>
      <c r="BF16" s="28"/>
      <c r="BG16" s="28"/>
      <c r="BH16" s="28"/>
      <c r="BI16" s="28"/>
      <c r="BJ16" s="28"/>
      <c r="BK16" s="28"/>
      <c r="BL16" s="28"/>
      <c r="BM16" s="28"/>
      <c r="BN16" s="28"/>
      <c r="BO16" s="28"/>
      <c r="BP16" s="28"/>
      <c r="BQ16" s="28"/>
      <c r="BR16" s="28"/>
      <c r="BS16" s="28"/>
      <c r="BT16" s="28"/>
      <c r="BU16" s="28"/>
      <c r="BV16" s="28"/>
      <c r="BW16" s="28"/>
      <c r="BX16" s="28"/>
    </row>
    <row r="17">
      <c r="A17" s="20" t="s">
        <v>116</v>
      </c>
      <c r="B17" s="1" t="s">
        <v>130</v>
      </c>
      <c r="C17" s="22" t="s">
        <v>131</v>
      </c>
      <c r="D17" s="22" t="s">
        <v>58</v>
      </c>
      <c r="E17" s="22" t="s">
        <v>59</v>
      </c>
      <c r="F17" s="22">
        <v>1.0</v>
      </c>
      <c r="G17" s="22">
        <v>1.0</v>
      </c>
      <c r="H17" s="22">
        <v>4140.0</v>
      </c>
      <c r="I17" s="22">
        <v>4140.0</v>
      </c>
      <c r="J17" s="23" t="b">
        <v>1</v>
      </c>
      <c r="K17" s="24" t="s">
        <v>119</v>
      </c>
      <c r="L17" s="23" t="s">
        <v>61</v>
      </c>
      <c r="M17" s="23">
        <v>2.4000000254E10</v>
      </c>
      <c r="N17" s="31" t="s">
        <v>61</v>
      </c>
      <c r="O17" s="31">
        <v>453524.0</v>
      </c>
      <c r="P17" s="21" t="s">
        <v>132</v>
      </c>
      <c r="Q17" s="1" t="s">
        <v>130</v>
      </c>
      <c r="R17" s="23" t="s">
        <v>64</v>
      </c>
      <c r="S17" s="27"/>
      <c r="T17" s="28">
        <f t="shared" si="1"/>
        <v>1</v>
      </c>
      <c r="U17" s="28"/>
      <c r="V17" s="28"/>
      <c r="W17" s="28"/>
      <c r="X17" s="28"/>
      <c r="Y17" s="28"/>
      <c r="Z17" s="28"/>
      <c r="AA17" s="28"/>
      <c r="AB17" s="28"/>
      <c r="AC17" s="28"/>
      <c r="AD17" s="28"/>
      <c r="AE17" s="28"/>
      <c r="AF17" s="28"/>
      <c r="AG17" s="28"/>
      <c r="AH17" s="28"/>
      <c r="AI17" s="28"/>
      <c r="AJ17" s="28"/>
      <c r="AK17" s="28"/>
      <c r="AL17" s="28"/>
      <c r="AM17" s="22">
        <v>1.0</v>
      </c>
      <c r="AN17" s="28"/>
      <c r="AO17" s="28"/>
      <c r="AP17" s="28"/>
      <c r="AQ17" s="28"/>
      <c r="AR17" s="28"/>
      <c r="AS17" s="28"/>
      <c r="AT17" s="28"/>
      <c r="AU17" s="28"/>
      <c r="AV17" s="28"/>
      <c r="AW17" s="28"/>
      <c r="AX17" s="28"/>
      <c r="AY17" s="28"/>
      <c r="AZ17" s="28"/>
      <c r="BA17" s="28"/>
      <c r="BB17" s="28"/>
      <c r="BC17" s="28"/>
      <c r="BD17" s="28"/>
      <c r="BE17" s="28"/>
      <c r="BF17" s="28"/>
      <c r="BG17" s="28"/>
      <c r="BH17" s="28"/>
      <c r="BI17" s="28"/>
      <c r="BJ17" s="28"/>
      <c r="BK17" s="28"/>
      <c r="BL17" s="28"/>
      <c r="BM17" s="28"/>
      <c r="BN17" s="28"/>
      <c r="BO17" s="28"/>
      <c r="BP17" s="28"/>
      <c r="BQ17" s="28"/>
      <c r="BR17" s="28"/>
      <c r="BS17" s="28"/>
      <c r="BT17" s="28"/>
      <c r="BU17" s="28"/>
      <c r="BV17" s="28"/>
      <c r="BW17" s="28"/>
      <c r="BX17" s="28"/>
    </row>
    <row r="18">
      <c r="A18" s="20" t="s">
        <v>133</v>
      </c>
      <c r="B18" s="1" t="s">
        <v>134</v>
      </c>
      <c r="C18" s="22" t="s">
        <v>135</v>
      </c>
      <c r="D18" s="22" t="s">
        <v>58</v>
      </c>
      <c r="E18" s="22" t="s">
        <v>59</v>
      </c>
      <c r="F18" s="22">
        <v>1.0</v>
      </c>
      <c r="G18" s="22">
        <v>1.0</v>
      </c>
      <c r="H18" s="22">
        <v>1700.0</v>
      </c>
      <c r="I18" s="22">
        <v>1700.0</v>
      </c>
      <c r="J18" s="23" t="b">
        <v>1</v>
      </c>
      <c r="K18" s="24" t="s">
        <v>119</v>
      </c>
      <c r="L18" s="23" t="s">
        <v>61</v>
      </c>
      <c r="M18" s="23">
        <v>2.400000024E10</v>
      </c>
      <c r="N18" s="25" t="s">
        <v>61</v>
      </c>
      <c r="O18" s="25">
        <v>413891.0</v>
      </c>
      <c r="P18" s="26" t="s">
        <v>136</v>
      </c>
      <c r="Q18" s="26" t="s">
        <v>134</v>
      </c>
      <c r="R18" s="23" t="s">
        <v>64</v>
      </c>
      <c r="S18" s="27"/>
      <c r="T18" s="28">
        <f t="shared" si="1"/>
        <v>2</v>
      </c>
      <c r="U18" s="28"/>
      <c r="V18" s="28"/>
      <c r="W18" s="22">
        <v>1.0</v>
      </c>
      <c r="X18" s="28"/>
      <c r="Y18" s="28"/>
      <c r="Z18" s="28"/>
      <c r="AA18" s="28"/>
      <c r="AB18" s="28"/>
      <c r="AC18" s="28"/>
      <c r="AD18" s="28"/>
      <c r="AE18" s="28"/>
      <c r="AF18" s="28"/>
      <c r="AG18" s="28"/>
      <c r="AH18" s="28"/>
      <c r="AI18" s="22">
        <v>1.0</v>
      </c>
      <c r="AJ18" s="28"/>
      <c r="AK18" s="28"/>
      <c r="AL18" s="28"/>
      <c r="AM18" s="28"/>
      <c r="AN18" s="28"/>
      <c r="AO18" s="28"/>
      <c r="AP18" s="28"/>
      <c r="AQ18" s="28"/>
      <c r="AR18" s="28"/>
      <c r="AS18" s="28"/>
      <c r="AT18" s="28"/>
      <c r="AU18" s="28"/>
      <c r="AV18" s="28"/>
      <c r="AW18" s="28"/>
      <c r="AX18" s="28"/>
      <c r="AY18" s="28"/>
      <c r="AZ18" s="28"/>
      <c r="BA18" s="28"/>
      <c r="BB18" s="28"/>
      <c r="BC18" s="28"/>
      <c r="BD18" s="28"/>
      <c r="BE18" s="28"/>
      <c r="BF18" s="28"/>
      <c r="BG18" s="28"/>
      <c r="BH18" s="28"/>
      <c r="BI18" s="28"/>
      <c r="BJ18" s="28"/>
      <c r="BK18" s="28"/>
      <c r="BL18" s="28"/>
      <c r="BM18" s="28"/>
      <c r="BN18" s="28"/>
      <c r="BO18" s="28"/>
      <c r="BP18" s="28"/>
      <c r="BQ18" s="28"/>
      <c r="BR18" s="28"/>
      <c r="BS18" s="28"/>
      <c r="BT18" s="28"/>
      <c r="BU18" s="28"/>
      <c r="BV18" s="28"/>
      <c r="BW18" s="28"/>
      <c r="BX18" s="28"/>
    </row>
    <row r="19">
      <c r="A19" s="20" t="s">
        <v>41</v>
      </c>
      <c r="B19" s="1" t="s">
        <v>137</v>
      </c>
      <c r="C19" s="22" t="s">
        <v>138</v>
      </c>
      <c r="D19" s="22" t="s">
        <v>58</v>
      </c>
      <c r="E19" s="22" t="s">
        <v>139</v>
      </c>
      <c r="F19" s="22">
        <v>5.0</v>
      </c>
      <c r="G19" s="22">
        <v>5.0</v>
      </c>
      <c r="H19" s="22">
        <v>650.0</v>
      </c>
      <c r="I19" s="22">
        <v>3250.0</v>
      </c>
      <c r="J19" s="23" t="b">
        <v>1</v>
      </c>
      <c r="K19" s="46" t="s">
        <v>67</v>
      </c>
      <c r="L19" s="35" t="s">
        <v>140</v>
      </c>
      <c r="M19" s="23">
        <v>2.4000000255E10</v>
      </c>
      <c r="N19" s="47" t="s">
        <v>61</v>
      </c>
      <c r="O19" s="47" t="s">
        <v>141</v>
      </c>
      <c r="P19" s="26" t="s">
        <v>142</v>
      </c>
      <c r="Q19" s="21" t="s">
        <v>143</v>
      </c>
      <c r="R19" s="23" t="s">
        <v>64</v>
      </c>
      <c r="S19" s="27"/>
      <c r="T19" s="28">
        <f t="shared" si="1"/>
        <v>5</v>
      </c>
      <c r="U19" s="28"/>
      <c r="V19" s="28"/>
      <c r="W19" s="28"/>
      <c r="X19" s="28"/>
      <c r="Y19" s="28"/>
      <c r="Z19" s="28"/>
      <c r="AA19" s="28"/>
      <c r="AB19" s="28"/>
      <c r="AC19" s="28"/>
      <c r="AD19" s="28"/>
      <c r="AE19" s="28"/>
      <c r="AF19" s="28"/>
      <c r="AG19" s="28"/>
      <c r="AH19" s="28"/>
      <c r="AI19" s="28"/>
      <c r="AJ19" s="28"/>
      <c r="AK19" s="28"/>
      <c r="AL19" s="28"/>
      <c r="AM19" s="28"/>
      <c r="AN19" s="28"/>
      <c r="AO19" s="28"/>
      <c r="AP19" s="28"/>
      <c r="AQ19" s="22">
        <v>5.0</v>
      </c>
      <c r="AR19" s="28"/>
      <c r="AS19" s="28"/>
      <c r="AT19" s="28"/>
      <c r="AU19" s="28"/>
      <c r="AV19" s="28"/>
      <c r="AW19" s="28"/>
      <c r="AX19" s="28"/>
      <c r="AY19" s="28"/>
      <c r="AZ19" s="28"/>
      <c r="BA19" s="28"/>
      <c r="BB19" s="28"/>
      <c r="BC19" s="28"/>
      <c r="BD19" s="28"/>
      <c r="BE19" s="28"/>
      <c r="BF19" s="28"/>
      <c r="BG19" s="28"/>
      <c r="BH19" s="28"/>
      <c r="BI19" s="28"/>
      <c r="BJ19" s="28"/>
      <c r="BK19" s="28"/>
      <c r="BL19" s="28"/>
      <c r="BM19" s="28"/>
      <c r="BN19" s="28"/>
      <c r="BO19" s="28"/>
      <c r="BP19" s="28"/>
      <c r="BQ19" s="28"/>
      <c r="BR19" s="28"/>
      <c r="BS19" s="28"/>
      <c r="BT19" s="28"/>
      <c r="BU19" s="28"/>
      <c r="BV19" s="28"/>
      <c r="BW19" s="28"/>
      <c r="BX19" s="28"/>
    </row>
    <row r="20">
      <c r="A20" s="20" t="s">
        <v>144</v>
      </c>
      <c r="B20" s="1" t="s">
        <v>145</v>
      </c>
      <c r="C20" s="22"/>
      <c r="D20" s="22" t="s">
        <v>58</v>
      </c>
      <c r="E20" s="22" t="s">
        <v>59</v>
      </c>
      <c r="F20" s="22">
        <v>1.0</v>
      </c>
      <c r="G20" s="22">
        <v>1.0</v>
      </c>
      <c r="H20" s="22">
        <v>7861.79</v>
      </c>
      <c r="I20" s="22">
        <v>7861.79</v>
      </c>
      <c r="J20" s="23" t="b">
        <v>1</v>
      </c>
      <c r="K20" s="24" t="s">
        <v>119</v>
      </c>
      <c r="L20" s="23" t="s">
        <v>99</v>
      </c>
      <c r="M20" s="23">
        <v>2.4000000256E10</v>
      </c>
      <c r="N20" s="25" t="s">
        <v>61</v>
      </c>
      <c r="O20" s="25">
        <v>477497.0</v>
      </c>
      <c r="P20" s="26" t="s">
        <v>146</v>
      </c>
      <c r="Q20" s="26" t="s">
        <v>147</v>
      </c>
      <c r="R20" s="23" t="s">
        <v>64</v>
      </c>
      <c r="S20" s="27"/>
      <c r="T20" s="28">
        <f t="shared" si="1"/>
        <v>2</v>
      </c>
      <c r="U20" s="22">
        <v>1.0</v>
      </c>
      <c r="V20" s="22">
        <v>1.0</v>
      </c>
      <c r="W20" s="28"/>
      <c r="X20" s="28"/>
      <c r="Y20" s="28"/>
      <c r="Z20" s="28"/>
      <c r="AA20" s="28"/>
      <c r="AB20" s="28"/>
      <c r="AC20" s="28"/>
      <c r="AD20" s="28"/>
      <c r="AE20" s="28"/>
      <c r="AF20" s="28"/>
      <c r="AG20" s="28"/>
      <c r="AH20" s="28"/>
      <c r="AI20" s="28"/>
      <c r="AJ20" s="28"/>
      <c r="AK20" s="28"/>
      <c r="AL20" s="28"/>
      <c r="AM20" s="28"/>
      <c r="AN20" s="28"/>
      <c r="AO20" s="28"/>
      <c r="AP20" s="28"/>
      <c r="AQ20" s="28"/>
      <c r="AR20" s="28"/>
      <c r="AS20" s="28"/>
      <c r="AT20" s="28"/>
      <c r="AU20" s="28"/>
      <c r="AV20" s="28"/>
      <c r="AW20" s="28"/>
      <c r="AX20" s="28"/>
      <c r="AY20" s="28"/>
      <c r="AZ20" s="28"/>
      <c r="BA20" s="28"/>
      <c r="BB20" s="28"/>
      <c r="BC20" s="28"/>
      <c r="BD20" s="28"/>
      <c r="BE20" s="28"/>
      <c r="BF20" s="28"/>
      <c r="BG20" s="28"/>
      <c r="BH20" s="28"/>
      <c r="BI20" s="28"/>
      <c r="BJ20" s="28"/>
      <c r="BK20" s="28"/>
      <c r="BL20" s="28"/>
      <c r="BM20" s="28"/>
      <c r="BN20" s="28"/>
      <c r="BO20" s="28"/>
      <c r="BP20" s="28"/>
      <c r="BQ20" s="28"/>
      <c r="BR20" s="28"/>
      <c r="BS20" s="28"/>
      <c r="BT20" s="28"/>
      <c r="BU20" s="28"/>
      <c r="BV20" s="28"/>
      <c r="BW20" s="28"/>
      <c r="BX20" s="28"/>
    </row>
    <row r="21">
      <c r="A21" s="20" t="s">
        <v>41</v>
      </c>
      <c r="B21" s="21" t="s">
        <v>148</v>
      </c>
      <c r="C21" s="22" t="s">
        <v>149</v>
      </c>
      <c r="D21" s="22" t="s">
        <v>58</v>
      </c>
      <c r="E21" s="22" t="s">
        <v>59</v>
      </c>
      <c r="F21" s="22">
        <v>1.0</v>
      </c>
      <c r="G21" s="22">
        <v>1.0</v>
      </c>
      <c r="H21" s="22">
        <v>4350.0</v>
      </c>
      <c r="I21" s="22">
        <v>4350.0</v>
      </c>
      <c r="J21" s="23" t="b">
        <v>1</v>
      </c>
      <c r="K21" s="24" t="s">
        <v>119</v>
      </c>
      <c r="L21" s="23" t="s">
        <v>99</v>
      </c>
      <c r="M21" s="23">
        <v>2.4000000257E10</v>
      </c>
      <c r="N21" s="31" t="s">
        <v>61</v>
      </c>
      <c r="O21" s="31">
        <v>416814.0</v>
      </c>
      <c r="P21" s="1" t="s">
        <v>150</v>
      </c>
      <c r="Q21" s="21" t="s">
        <v>148</v>
      </c>
      <c r="R21" s="23" t="s">
        <v>64</v>
      </c>
      <c r="S21" s="27"/>
      <c r="T21" s="28">
        <f t="shared" si="1"/>
        <v>1</v>
      </c>
      <c r="U21" s="28"/>
      <c r="V21" s="28"/>
      <c r="W21" s="28"/>
      <c r="X21" s="28"/>
      <c r="Y21" s="28"/>
      <c r="Z21" s="28"/>
      <c r="AA21" s="28"/>
      <c r="AB21" s="28"/>
      <c r="AC21" s="28"/>
      <c r="AD21" s="28"/>
      <c r="AE21" s="28"/>
      <c r="AF21" s="28"/>
      <c r="AG21" s="28"/>
      <c r="AH21" s="28"/>
      <c r="AI21" s="28"/>
      <c r="AJ21" s="28"/>
      <c r="AK21" s="28"/>
      <c r="AL21" s="28"/>
      <c r="AM21" s="28"/>
      <c r="AN21" s="28"/>
      <c r="AO21" s="28"/>
      <c r="AP21" s="28"/>
      <c r="AQ21" s="22">
        <v>1.0</v>
      </c>
      <c r="AR21" s="28"/>
      <c r="AS21" s="28"/>
      <c r="AT21" s="28"/>
      <c r="AU21" s="28"/>
      <c r="AV21" s="28"/>
      <c r="AW21" s="28"/>
      <c r="AX21" s="28"/>
      <c r="AY21" s="28"/>
      <c r="AZ21" s="28"/>
      <c r="BA21" s="28"/>
      <c r="BB21" s="28"/>
      <c r="BC21" s="28"/>
      <c r="BD21" s="28"/>
      <c r="BE21" s="28"/>
      <c r="BF21" s="28"/>
      <c r="BG21" s="28"/>
      <c r="BH21" s="28"/>
      <c r="BI21" s="28"/>
      <c r="BJ21" s="28"/>
      <c r="BK21" s="28"/>
      <c r="BL21" s="28"/>
      <c r="BM21" s="28"/>
      <c r="BN21" s="28"/>
      <c r="BO21" s="28"/>
      <c r="BP21" s="28"/>
      <c r="BQ21" s="28"/>
      <c r="BR21" s="28"/>
      <c r="BS21" s="28"/>
      <c r="BT21" s="28"/>
      <c r="BU21" s="28"/>
      <c r="BV21" s="28"/>
      <c r="BW21" s="28"/>
      <c r="BX21" s="28"/>
    </row>
    <row r="22">
      <c r="A22" s="20" t="s">
        <v>25</v>
      </c>
      <c r="B22" s="21" t="s">
        <v>151</v>
      </c>
      <c r="C22" s="22" t="s">
        <v>152</v>
      </c>
      <c r="D22" s="22" t="s">
        <v>58</v>
      </c>
      <c r="E22" s="22" t="s">
        <v>59</v>
      </c>
      <c r="F22" s="22">
        <v>1.0</v>
      </c>
      <c r="G22" s="22">
        <v>1.0</v>
      </c>
      <c r="H22" s="22">
        <v>1654.67</v>
      </c>
      <c r="I22" s="22">
        <v>1654.67</v>
      </c>
      <c r="J22" s="23" t="b">
        <v>1</v>
      </c>
      <c r="K22" s="24" t="s">
        <v>153</v>
      </c>
      <c r="L22" s="23" t="s">
        <v>99</v>
      </c>
      <c r="M22" s="23" t="s">
        <v>154</v>
      </c>
      <c r="N22" s="25" t="s">
        <v>61</v>
      </c>
      <c r="O22" s="25">
        <v>212612.0</v>
      </c>
      <c r="P22" s="26" t="s">
        <v>155</v>
      </c>
      <c r="Q22" s="26" t="s">
        <v>156</v>
      </c>
      <c r="R22" s="23" t="s">
        <v>64</v>
      </c>
      <c r="S22" s="27"/>
      <c r="T22" s="28">
        <f t="shared" si="1"/>
        <v>4</v>
      </c>
      <c r="U22" s="28"/>
      <c r="V22" s="28"/>
      <c r="W22" s="40">
        <v>2.0</v>
      </c>
      <c r="X22" s="28"/>
      <c r="Y22" s="28"/>
      <c r="Z22" s="28"/>
      <c r="AA22" s="22">
        <v>1.0</v>
      </c>
      <c r="AB22" s="28"/>
      <c r="AC22" s="28"/>
      <c r="AD22" s="28"/>
      <c r="AE22" s="22">
        <v>1.0</v>
      </c>
      <c r="AF22" s="28"/>
      <c r="AG22" s="28"/>
      <c r="AH22" s="28"/>
      <c r="AI22" s="28"/>
      <c r="AJ22" s="28"/>
      <c r="AK22" s="28"/>
      <c r="AL22" s="28"/>
      <c r="AM22" s="28"/>
      <c r="AN22" s="28"/>
      <c r="AO22" s="28"/>
      <c r="AP22" s="28"/>
      <c r="AQ22" s="28"/>
      <c r="AR22" s="28"/>
      <c r="AS22" s="28"/>
      <c r="AT22" s="28"/>
      <c r="AU22" s="28"/>
      <c r="AV22" s="28"/>
      <c r="AW22" s="28"/>
      <c r="AX22" s="28"/>
      <c r="AY22" s="28"/>
      <c r="AZ22" s="28"/>
      <c r="BA22" s="28"/>
      <c r="BB22" s="28"/>
      <c r="BC22" s="28"/>
      <c r="BD22" s="28"/>
      <c r="BE22" s="28"/>
      <c r="BF22" s="28"/>
      <c r="BG22" s="28"/>
      <c r="BH22" s="28"/>
      <c r="BI22" s="28"/>
      <c r="BJ22" s="28"/>
      <c r="BK22" s="28"/>
      <c r="BL22" s="28"/>
      <c r="BM22" s="28"/>
      <c r="BN22" s="28"/>
      <c r="BO22" s="28"/>
      <c r="BP22" s="28"/>
      <c r="BQ22" s="28"/>
      <c r="BR22" s="28"/>
      <c r="BS22" s="28"/>
      <c r="BT22" s="28"/>
      <c r="BU22" s="28"/>
      <c r="BV22" s="28"/>
      <c r="BW22" s="28"/>
      <c r="BX22" s="28"/>
    </row>
    <row r="23">
      <c r="A23" s="20" t="s">
        <v>107</v>
      </c>
      <c r="B23" s="21" t="s">
        <v>157</v>
      </c>
      <c r="C23" s="22" t="s">
        <v>158</v>
      </c>
      <c r="D23" s="22" t="s">
        <v>58</v>
      </c>
      <c r="E23" s="22" t="s">
        <v>59</v>
      </c>
      <c r="F23" s="22">
        <v>1.0</v>
      </c>
      <c r="G23" s="22">
        <v>1.0</v>
      </c>
      <c r="H23" s="22">
        <v>2212.0</v>
      </c>
      <c r="I23" s="22">
        <v>2212.0</v>
      </c>
      <c r="J23" s="48" t="b">
        <v>1</v>
      </c>
      <c r="K23" s="24" t="s">
        <v>153</v>
      </c>
      <c r="L23" s="23" t="s">
        <v>99</v>
      </c>
      <c r="M23" s="48" t="s">
        <v>159</v>
      </c>
      <c r="N23" s="25" t="s">
        <v>61</v>
      </c>
      <c r="O23" s="25">
        <v>414025.0</v>
      </c>
      <c r="P23" s="26" t="s">
        <v>160</v>
      </c>
      <c r="Q23" s="26" t="s">
        <v>161</v>
      </c>
      <c r="R23" s="23" t="s">
        <v>64</v>
      </c>
      <c r="S23" s="49"/>
      <c r="T23" s="28">
        <f t="shared" si="1"/>
        <v>2</v>
      </c>
      <c r="U23" s="28"/>
      <c r="V23" s="28"/>
      <c r="W23" s="22">
        <v>1.0</v>
      </c>
      <c r="X23" s="28"/>
      <c r="Y23" s="28"/>
      <c r="Z23" s="28"/>
      <c r="AA23" s="28"/>
      <c r="AB23" s="28"/>
      <c r="AC23" s="28"/>
      <c r="AD23" s="28"/>
      <c r="AE23" s="22">
        <v>1.0</v>
      </c>
      <c r="AF23" s="28"/>
      <c r="AG23" s="28"/>
      <c r="AH23" s="28"/>
      <c r="AI23" s="28"/>
      <c r="AJ23" s="28"/>
      <c r="AK23" s="28"/>
      <c r="AL23" s="28"/>
      <c r="AM23" s="28"/>
      <c r="AN23" s="28"/>
      <c r="AO23" s="28"/>
      <c r="AP23" s="28"/>
      <c r="AQ23" s="28"/>
      <c r="AR23" s="28"/>
      <c r="AS23" s="28"/>
      <c r="AT23" s="28"/>
      <c r="AU23" s="28"/>
      <c r="AV23" s="28"/>
      <c r="AW23" s="28"/>
      <c r="AX23" s="28"/>
      <c r="AY23" s="28"/>
      <c r="AZ23" s="28"/>
      <c r="BA23" s="28"/>
      <c r="BB23" s="28"/>
      <c r="BC23" s="28"/>
      <c r="BD23" s="28"/>
      <c r="BE23" s="28"/>
      <c r="BF23" s="28"/>
      <c r="BG23" s="28"/>
      <c r="BH23" s="28"/>
      <c r="BI23" s="28"/>
      <c r="BJ23" s="28"/>
      <c r="BK23" s="28"/>
      <c r="BL23" s="28"/>
      <c r="BM23" s="28"/>
      <c r="BN23" s="28"/>
      <c r="BO23" s="28"/>
      <c r="BP23" s="28"/>
      <c r="BQ23" s="28"/>
      <c r="BR23" s="28"/>
      <c r="BS23" s="28"/>
      <c r="BT23" s="28"/>
      <c r="BU23" s="28"/>
      <c r="BV23" s="28"/>
      <c r="BW23" s="28"/>
      <c r="BX23" s="28"/>
    </row>
    <row r="24">
      <c r="A24" s="50" t="s">
        <v>44</v>
      </c>
      <c r="B24" s="51" t="s">
        <v>162</v>
      </c>
      <c r="C24" s="52" t="s">
        <v>163</v>
      </c>
      <c r="D24" s="52" t="s">
        <v>58</v>
      </c>
      <c r="E24" s="52" t="s">
        <v>59</v>
      </c>
      <c r="F24" s="52">
        <v>10.0</v>
      </c>
      <c r="G24" s="52">
        <v>10.0</v>
      </c>
      <c r="H24" s="52">
        <v>250.0</v>
      </c>
      <c r="I24" s="52">
        <v>2500.0</v>
      </c>
      <c r="J24" s="53" t="b">
        <v>0</v>
      </c>
      <c r="K24" s="54" t="s">
        <v>164</v>
      </c>
      <c r="L24" s="53"/>
      <c r="M24" s="53"/>
      <c r="N24" s="55"/>
      <c r="O24" s="55"/>
      <c r="P24" s="56" t="s">
        <v>165</v>
      </c>
      <c r="Q24" s="51" t="s">
        <v>162</v>
      </c>
      <c r="R24" s="57" t="s">
        <v>64</v>
      </c>
      <c r="S24" s="58"/>
      <c r="T24" s="53">
        <f t="shared" si="1"/>
        <v>10</v>
      </c>
      <c r="U24" s="28"/>
      <c r="V24" s="28"/>
      <c r="W24" s="28"/>
      <c r="X24" s="28"/>
      <c r="Y24" s="28"/>
      <c r="Z24" s="28"/>
      <c r="AA24" s="28"/>
      <c r="AB24" s="28"/>
      <c r="AC24" s="28"/>
      <c r="AD24" s="28"/>
      <c r="AE24" s="28"/>
      <c r="AF24" s="28"/>
      <c r="AG24" s="28"/>
      <c r="AH24" s="28"/>
      <c r="AI24" s="28"/>
      <c r="AJ24" s="28"/>
      <c r="AK24" s="28"/>
      <c r="AL24" s="28"/>
      <c r="AM24" s="28"/>
      <c r="AN24" s="28"/>
      <c r="AO24" s="28"/>
      <c r="AP24" s="28"/>
      <c r="AQ24" s="28"/>
      <c r="AR24" s="28"/>
      <c r="AS24" s="28"/>
      <c r="AT24" s="22">
        <v>10.0</v>
      </c>
      <c r="AU24" s="28"/>
      <c r="AV24" s="28"/>
      <c r="AW24" s="28"/>
      <c r="AX24" s="28"/>
      <c r="AY24" s="28"/>
      <c r="AZ24" s="28"/>
      <c r="BA24" s="28"/>
      <c r="BB24" s="28"/>
      <c r="BC24" s="28"/>
      <c r="BD24" s="28"/>
      <c r="BE24" s="28"/>
      <c r="BF24" s="28"/>
      <c r="BG24" s="28"/>
      <c r="BH24" s="28"/>
      <c r="BI24" s="28"/>
      <c r="BJ24" s="28"/>
      <c r="BK24" s="28"/>
      <c r="BL24" s="28"/>
      <c r="BM24" s="28"/>
      <c r="BN24" s="28"/>
      <c r="BO24" s="28"/>
      <c r="BP24" s="28"/>
      <c r="BQ24" s="28"/>
      <c r="BR24" s="28"/>
      <c r="BS24" s="28"/>
      <c r="BT24" s="28"/>
      <c r="BU24" s="28"/>
      <c r="BV24" s="28"/>
      <c r="BW24" s="28"/>
      <c r="BX24" s="28"/>
    </row>
    <row r="25">
      <c r="A25" s="20" t="s">
        <v>166</v>
      </c>
      <c r="B25" s="1" t="s">
        <v>167</v>
      </c>
      <c r="C25" s="22" t="s">
        <v>168</v>
      </c>
      <c r="D25" s="22" t="s">
        <v>58</v>
      </c>
      <c r="E25" s="22" t="s">
        <v>59</v>
      </c>
      <c r="F25" s="22">
        <v>2.0</v>
      </c>
      <c r="G25" s="22">
        <v>2.0</v>
      </c>
      <c r="H25" s="22">
        <v>839.0</v>
      </c>
      <c r="I25" s="22">
        <v>1678.0</v>
      </c>
      <c r="J25" s="23" t="b">
        <v>1</v>
      </c>
      <c r="K25" s="24" t="s">
        <v>169</v>
      </c>
      <c r="L25" s="23" t="s">
        <v>99</v>
      </c>
      <c r="M25" s="23">
        <v>2.4000000243E10</v>
      </c>
      <c r="N25" s="31" t="s">
        <v>61</v>
      </c>
      <c r="O25" s="31">
        <v>452262.0</v>
      </c>
      <c r="P25" s="21" t="s">
        <v>170</v>
      </c>
      <c r="Q25" s="1" t="s">
        <v>167</v>
      </c>
      <c r="R25" s="23" t="s">
        <v>64</v>
      </c>
      <c r="S25" s="27"/>
      <c r="T25" s="28">
        <f t="shared" si="1"/>
        <v>2</v>
      </c>
      <c r="U25" s="28"/>
      <c r="V25" s="28"/>
      <c r="W25" s="28"/>
      <c r="X25" s="28"/>
      <c r="Y25" s="28"/>
      <c r="Z25" s="28"/>
      <c r="AA25" s="28"/>
      <c r="AB25" s="28"/>
      <c r="AC25" s="28"/>
      <c r="AD25" s="28"/>
      <c r="AE25" s="28"/>
      <c r="AF25" s="22">
        <v>2.0</v>
      </c>
      <c r="AG25" s="28"/>
      <c r="AH25" s="28"/>
      <c r="AI25" s="28"/>
      <c r="AJ25" s="28"/>
      <c r="AK25" s="28"/>
      <c r="AL25" s="28"/>
      <c r="AM25" s="28"/>
      <c r="AN25" s="28"/>
      <c r="AO25" s="28"/>
      <c r="AP25" s="28"/>
      <c r="AQ25" s="28"/>
      <c r="AR25" s="28"/>
      <c r="AS25" s="28"/>
      <c r="AT25" s="28"/>
      <c r="AU25" s="28"/>
      <c r="AV25" s="28"/>
      <c r="AW25" s="28"/>
      <c r="AX25" s="28"/>
      <c r="AY25" s="28"/>
      <c r="AZ25" s="28"/>
      <c r="BA25" s="28"/>
      <c r="BB25" s="28"/>
      <c r="BC25" s="28"/>
      <c r="BD25" s="28"/>
      <c r="BE25" s="28"/>
      <c r="BF25" s="28"/>
      <c r="BG25" s="28"/>
      <c r="BH25" s="28"/>
      <c r="BI25" s="28"/>
      <c r="BJ25" s="28"/>
      <c r="BK25" s="28"/>
      <c r="BL25" s="28"/>
      <c r="BM25" s="28"/>
      <c r="BN25" s="28"/>
      <c r="BO25" s="28"/>
      <c r="BP25" s="28"/>
      <c r="BQ25" s="28"/>
      <c r="BR25" s="28"/>
      <c r="BS25" s="28"/>
      <c r="BT25" s="28"/>
      <c r="BU25" s="28"/>
      <c r="BV25" s="28"/>
      <c r="BW25" s="28"/>
      <c r="BX25" s="28"/>
    </row>
    <row r="26">
      <c r="A26" s="20" t="s">
        <v>39</v>
      </c>
      <c r="B26" s="1" t="s">
        <v>171</v>
      </c>
      <c r="C26" s="22" t="s">
        <v>172</v>
      </c>
      <c r="D26" s="22" t="s">
        <v>58</v>
      </c>
      <c r="E26" s="22" t="s">
        <v>59</v>
      </c>
      <c r="F26" s="22">
        <v>1.0</v>
      </c>
      <c r="G26" s="22">
        <v>1.0</v>
      </c>
      <c r="H26" s="22">
        <v>2124.0</v>
      </c>
      <c r="I26" s="22">
        <v>2124.0</v>
      </c>
      <c r="J26" s="23" t="b">
        <v>1</v>
      </c>
      <c r="K26" s="24" t="s">
        <v>169</v>
      </c>
      <c r="L26" s="23" t="s">
        <v>99</v>
      </c>
      <c r="M26" s="59">
        <v>2.4000000296E10</v>
      </c>
      <c r="N26" s="47" t="s">
        <v>61</v>
      </c>
      <c r="O26" s="47">
        <v>455729.0</v>
      </c>
      <c r="P26" s="1" t="s">
        <v>171</v>
      </c>
      <c r="Q26" s="21" t="s">
        <v>173</v>
      </c>
      <c r="R26" s="23" t="s">
        <v>64</v>
      </c>
      <c r="S26" s="27"/>
      <c r="T26" s="28">
        <f t="shared" si="1"/>
        <v>1</v>
      </c>
      <c r="U26" s="28"/>
      <c r="V26" s="28"/>
      <c r="W26" s="28"/>
      <c r="X26" s="28"/>
      <c r="Y26" s="28"/>
      <c r="Z26" s="28"/>
      <c r="AA26" s="28"/>
      <c r="AB26" s="28"/>
      <c r="AC26" s="28"/>
      <c r="AD26" s="28"/>
      <c r="AE26" s="28"/>
      <c r="AF26" s="28"/>
      <c r="AG26" s="28"/>
      <c r="AH26" s="28"/>
      <c r="AI26" s="28"/>
      <c r="AJ26" s="28"/>
      <c r="AK26" s="28"/>
      <c r="AL26" s="28"/>
      <c r="AM26" s="28"/>
      <c r="AN26" s="28"/>
      <c r="AO26" s="22">
        <v>1.0</v>
      </c>
      <c r="AP26" s="28"/>
      <c r="AQ26" s="28"/>
      <c r="AR26" s="28"/>
      <c r="AS26" s="28"/>
      <c r="AT26" s="28"/>
      <c r="AU26" s="28"/>
      <c r="AV26" s="28"/>
      <c r="AW26" s="28"/>
      <c r="AX26" s="28"/>
      <c r="AY26" s="28"/>
      <c r="AZ26" s="28"/>
      <c r="BA26" s="28"/>
      <c r="BB26" s="28"/>
      <c r="BC26" s="28"/>
      <c r="BD26" s="28"/>
      <c r="BE26" s="28"/>
      <c r="BF26" s="28"/>
      <c r="BG26" s="28"/>
      <c r="BH26" s="28"/>
      <c r="BI26" s="28"/>
      <c r="BJ26" s="28"/>
      <c r="BK26" s="28"/>
      <c r="BL26" s="28"/>
      <c r="BM26" s="28"/>
      <c r="BN26" s="28"/>
      <c r="BO26" s="28"/>
      <c r="BP26" s="28"/>
      <c r="BQ26" s="28"/>
      <c r="BR26" s="28"/>
      <c r="BS26" s="28"/>
      <c r="BT26" s="28"/>
      <c r="BU26" s="28"/>
      <c r="BV26" s="28"/>
      <c r="BW26" s="28"/>
      <c r="BX26" s="28"/>
    </row>
    <row r="27">
      <c r="A27" s="20" t="s">
        <v>133</v>
      </c>
      <c r="B27" s="26" t="s">
        <v>174</v>
      </c>
      <c r="C27" s="22" t="s">
        <v>175</v>
      </c>
      <c r="D27" s="22" t="s">
        <v>58</v>
      </c>
      <c r="E27" s="22" t="s">
        <v>59</v>
      </c>
      <c r="F27" s="22">
        <v>2.0</v>
      </c>
      <c r="G27" s="22">
        <v>1.0</v>
      </c>
      <c r="H27" s="22">
        <v>3871.0</v>
      </c>
      <c r="I27" s="22">
        <v>3871.0</v>
      </c>
      <c r="J27" s="23" t="b">
        <v>1</v>
      </c>
      <c r="K27" s="24" t="s">
        <v>169</v>
      </c>
      <c r="L27" s="23" t="s">
        <v>99</v>
      </c>
      <c r="M27" s="23">
        <v>2.4000000103E10</v>
      </c>
      <c r="N27" s="47" t="s">
        <v>61</v>
      </c>
      <c r="O27" s="47">
        <v>434476.0</v>
      </c>
      <c r="P27" s="60" t="s">
        <v>176</v>
      </c>
      <c r="Q27" s="26" t="s">
        <v>177</v>
      </c>
      <c r="R27" s="23" t="s">
        <v>64</v>
      </c>
      <c r="S27" s="27"/>
      <c r="T27" s="28">
        <f t="shared" si="1"/>
        <v>1</v>
      </c>
      <c r="U27" s="28"/>
      <c r="V27" s="28"/>
      <c r="W27" s="28"/>
      <c r="X27" s="28"/>
      <c r="Y27" s="28"/>
      <c r="Z27" s="28"/>
      <c r="AA27" s="28"/>
      <c r="AB27" s="28"/>
      <c r="AC27" s="28"/>
      <c r="AD27" s="28"/>
      <c r="AE27" s="28"/>
      <c r="AF27" s="28"/>
      <c r="AG27" s="28"/>
      <c r="AH27" s="28"/>
      <c r="AI27" s="22">
        <v>1.0</v>
      </c>
      <c r="AJ27" s="28"/>
      <c r="AK27" s="28"/>
      <c r="AL27" s="28"/>
      <c r="AM27" s="28"/>
      <c r="AN27" s="28"/>
      <c r="AO27" s="28"/>
      <c r="AP27" s="28"/>
      <c r="AQ27" s="28"/>
      <c r="AR27" s="28"/>
      <c r="AS27" s="28"/>
      <c r="AT27" s="28"/>
      <c r="AU27" s="28"/>
      <c r="AV27" s="28"/>
      <c r="AW27" s="28"/>
      <c r="AX27" s="28"/>
      <c r="AY27" s="28"/>
      <c r="AZ27" s="28"/>
      <c r="BA27" s="28"/>
      <c r="BB27" s="28"/>
      <c r="BC27" s="28"/>
      <c r="BD27" s="28"/>
      <c r="BE27" s="28"/>
      <c r="BF27" s="28"/>
      <c r="BG27" s="28"/>
      <c r="BH27" s="28"/>
      <c r="BI27" s="28"/>
      <c r="BJ27" s="28"/>
      <c r="BK27" s="28"/>
      <c r="BL27" s="28"/>
      <c r="BM27" s="28"/>
      <c r="BN27" s="28"/>
      <c r="BO27" s="28"/>
      <c r="BP27" s="28"/>
      <c r="BQ27" s="28"/>
      <c r="BR27" s="28"/>
      <c r="BS27" s="28"/>
      <c r="BT27" s="28"/>
      <c r="BU27" s="28"/>
      <c r="BV27" s="28"/>
      <c r="BW27" s="28"/>
      <c r="BX27" s="28"/>
    </row>
    <row r="28">
      <c r="A28" s="20" t="s">
        <v>178</v>
      </c>
      <c r="B28" s="21" t="s">
        <v>179</v>
      </c>
      <c r="C28" s="22" t="s">
        <v>180</v>
      </c>
      <c r="D28" s="22" t="s">
        <v>58</v>
      </c>
      <c r="E28" s="22" t="s">
        <v>59</v>
      </c>
      <c r="F28" s="22">
        <v>4.0</v>
      </c>
      <c r="G28" s="22">
        <v>1.0</v>
      </c>
      <c r="H28" s="22">
        <v>2563.71</v>
      </c>
      <c r="I28" s="22">
        <v>2563.71</v>
      </c>
      <c r="J28" s="23" t="b">
        <v>1</v>
      </c>
      <c r="K28" s="24" t="s">
        <v>169</v>
      </c>
      <c r="L28" s="23" t="s">
        <v>99</v>
      </c>
      <c r="M28" s="23">
        <v>2.4000000085E10</v>
      </c>
      <c r="N28" s="47" t="s">
        <v>61</v>
      </c>
      <c r="O28" s="47">
        <v>451929.0</v>
      </c>
      <c r="P28" s="1" t="s">
        <v>181</v>
      </c>
      <c r="Q28" s="21" t="s">
        <v>182</v>
      </c>
      <c r="R28" s="23" t="s">
        <v>64</v>
      </c>
      <c r="S28" s="27"/>
      <c r="T28" s="28">
        <f t="shared" si="1"/>
        <v>1</v>
      </c>
      <c r="U28" s="28"/>
      <c r="V28" s="28"/>
      <c r="W28" s="28"/>
      <c r="X28" s="28"/>
      <c r="Y28" s="28"/>
      <c r="Z28" s="28"/>
      <c r="AA28" s="28"/>
      <c r="AB28" s="28"/>
      <c r="AC28" s="28"/>
      <c r="AD28" s="28"/>
      <c r="AE28" s="28"/>
      <c r="AF28" s="28"/>
      <c r="AG28" s="28"/>
      <c r="AH28" s="28"/>
      <c r="AI28" s="28"/>
      <c r="AJ28" s="28"/>
      <c r="AK28" s="28"/>
      <c r="AL28" s="28"/>
      <c r="AM28" s="28"/>
      <c r="AN28" s="28"/>
      <c r="AO28" s="28"/>
      <c r="AP28" s="28"/>
      <c r="AQ28" s="28"/>
      <c r="AR28" s="28"/>
      <c r="AS28" s="28"/>
      <c r="AT28" s="28"/>
      <c r="AU28" s="28"/>
      <c r="AV28" s="28"/>
      <c r="AW28" s="28"/>
      <c r="AX28" s="28"/>
      <c r="AY28" s="22">
        <v>1.0</v>
      </c>
      <c r="AZ28" s="28"/>
      <c r="BA28" s="28"/>
      <c r="BB28" s="28"/>
      <c r="BC28" s="28"/>
      <c r="BD28" s="28"/>
      <c r="BE28" s="28"/>
      <c r="BF28" s="28"/>
      <c r="BG28" s="28"/>
      <c r="BH28" s="28"/>
      <c r="BI28" s="28"/>
      <c r="BJ28" s="28"/>
      <c r="BK28" s="28"/>
      <c r="BL28" s="28"/>
      <c r="BM28" s="28"/>
      <c r="BN28" s="28"/>
      <c r="BO28" s="28"/>
      <c r="BP28" s="28"/>
      <c r="BQ28" s="28"/>
      <c r="BR28" s="28"/>
      <c r="BS28" s="28"/>
      <c r="BT28" s="28"/>
      <c r="BU28" s="28"/>
      <c r="BV28" s="28"/>
      <c r="BW28" s="28"/>
      <c r="BX28" s="28"/>
    </row>
    <row r="29">
      <c r="A29" s="20" t="s">
        <v>70</v>
      </c>
      <c r="B29" s="1" t="s">
        <v>183</v>
      </c>
      <c r="C29" s="22" t="s">
        <v>184</v>
      </c>
      <c r="D29" s="22" t="s">
        <v>58</v>
      </c>
      <c r="E29" s="22" t="s">
        <v>59</v>
      </c>
      <c r="F29" s="22">
        <v>3.0</v>
      </c>
      <c r="G29" s="22">
        <v>2.0</v>
      </c>
      <c r="H29" s="22">
        <v>5670.0</v>
      </c>
      <c r="I29" s="22">
        <v>11340.0</v>
      </c>
      <c r="J29" s="23" t="b">
        <v>1</v>
      </c>
      <c r="K29" s="24" t="s">
        <v>169</v>
      </c>
      <c r="L29" s="23" t="s">
        <v>99</v>
      </c>
      <c r="M29" s="23">
        <v>2.400000026E10</v>
      </c>
      <c r="N29" s="31" t="s">
        <v>61</v>
      </c>
      <c r="O29" s="31">
        <v>403759.0</v>
      </c>
      <c r="P29" s="1" t="s">
        <v>185</v>
      </c>
      <c r="Q29" s="1" t="s">
        <v>183</v>
      </c>
      <c r="R29" s="23" t="s">
        <v>64</v>
      </c>
      <c r="S29" s="27"/>
      <c r="T29" s="28">
        <f t="shared" si="1"/>
        <v>2</v>
      </c>
      <c r="U29" s="28"/>
      <c r="V29" s="28"/>
      <c r="W29" s="28"/>
      <c r="X29" s="28"/>
      <c r="Y29" s="28"/>
      <c r="Z29" s="28"/>
      <c r="AA29" s="28"/>
      <c r="AB29" s="28"/>
      <c r="AC29" s="22">
        <v>2.0</v>
      </c>
      <c r="AD29" s="28"/>
      <c r="AE29" s="28"/>
      <c r="AF29" s="28"/>
      <c r="AG29" s="28"/>
      <c r="AH29" s="28"/>
      <c r="AI29" s="28"/>
      <c r="AJ29" s="28"/>
      <c r="AK29" s="28"/>
      <c r="AL29" s="28"/>
      <c r="AM29" s="28"/>
      <c r="AN29" s="28"/>
      <c r="AO29" s="28"/>
      <c r="AP29" s="28"/>
      <c r="AQ29" s="28"/>
      <c r="AR29" s="28"/>
      <c r="AS29" s="28"/>
      <c r="AT29" s="28"/>
      <c r="AU29" s="28"/>
      <c r="AV29" s="28"/>
      <c r="AW29" s="28"/>
      <c r="AX29" s="28"/>
      <c r="AY29" s="28"/>
      <c r="AZ29" s="28"/>
      <c r="BA29" s="28"/>
      <c r="BB29" s="28"/>
      <c r="BC29" s="28"/>
      <c r="BD29" s="28"/>
      <c r="BE29" s="28"/>
      <c r="BF29" s="28"/>
      <c r="BG29" s="28"/>
      <c r="BH29" s="28"/>
      <c r="BI29" s="28"/>
      <c r="BJ29" s="28"/>
      <c r="BK29" s="28"/>
      <c r="BL29" s="28"/>
      <c r="BM29" s="28"/>
      <c r="BN29" s="28"/>
      <c r="BO29" s="28"/>
      <c r="BP29" s="28"/>
      <c r="BQ29" s="28"/>
      <c r="BR29" s="28"/>
      <c r="BS29" s="28"/>
      <c r="BT29" s="28"/>
      <c r="BU29" s="28"/>
      <c r="BV29" s="28"/>
      <c r="BW29" s="28"/>
      <c r="BX29" s="28"/>
    </row>
    <row r="30">
      <c r="A30" s="20" t="s">
        <v>178</v>
      </c>
      <c r="B30" s="1" t="s">
        <v>186</v>
      </c>
      <c r="C30" s="22" t="s">
        <v>187</v>
      </c>
      <c r="D30" s="22" t="s">
        <v>58</v>
      </c>
      <c r="E30" s="22" t="s">
        <v>59</v>
      </c>
      <c r="F30" s="22">
        <v>1.0</v>
      </c>
      <c r="G30" s="22">
        <v>1.0</v>
      </c>
      <c r="H30" s="22">
        <v>2415.0</v>
      </c>
      <c r="I30" s="22">
        <v>2415.0</v>
      </c>
      <c r="J30" s="23" t="b">
        <v>1</v>
      </c>
      <c r="K30" s="24" t="s">
        <v>169</v>
      </c>
      <c r="L30" s="23" t="s">
        <v>99</v>
      </c>
      <c r="M30" s="23">
        <v>2.4000000132E10</v>
      </c>
      <c r="N30" s="31" t="s">
        <v>61</v>
      </c>
      <c r="O30" s="31">
        <v>418925.0</v>
      </c>
      <c r="P30" s="1" t="s">
        <v>188</v>
      </c>
      <c r="Q30" s="1" t="s">
        <v>186</v>
      </c>
      <c r="R30" s="23" t="s">
        <v>64</v>
      </c>
      <c r="S30" s="27"/>
      <c r="T30" s="28">
        <f t="shared" si="1"/>
        <v>1</v>
      </c>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2">
        <v>1.0</v>
      </c>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row>
    <row r="31">
      <c r="A31" s="20" t="s">
        <v>178</v>
      </c>
      <c r="B31" s="1" t="s">
        <v>189</v>
      </c>
      <c r="C31" s="22" t="s">
        <v>190</v>
      </c>
      <c r="D31" s="22" t="s">
        <v>58</v>
      </c>
      <c r="E31" s="22" t="s">
        <v>59</v>
      </c>
      <c r="F31" s="22">
        <v>13.0</v>
      </c>
      <c r="G31" s="22">
        <v>2.0</v>
      </c>
      <c r="H31" s="22">
        <v>717.0</v>
      </c>
      <c r="I31" s="22">
        <v>1434.0</v>
      </c>
      <c r="J31" s="23" t="b">
        <v>1</v>
      </c>
      <c r="K31" s="24" t="s">
        <v>169</v>
      </c>
      <c r="L31" s="23" t="s">
        <v>61</v>
      </c>
      <c r="M31" s="23">
        <v>2.4000000046E10</v>
      </c>
      <c r="N31" s="25" t="s">
        <v>61</v>
      </c>
      <c r="O31" s="25">
        <v>443713.0</v>
      </c>
      <c r="P31" s="26" t="s">
        <v>191</v>
      </c>
      <c r="Q31" s="26" t="s">
        <v>192</v>
      </c>
      <c r="R31" s="23" t="s">
        <v>64</v>
      </c>
      <c r="S31" s="27"/>
      <c r="T31" s="28">
        <f t="shared" si="1"/>
        <v>5</v>
      </c>
      <c r="U31" s="28"/>
      <c r="V31" s="28"/>
      <c r="W31" s="28"/>
      <c r="X31" s="28"/>
      <c r="Y31" s="28"/>
      <c r="Z31" s="28"/>
      <c r="AA31" s="28"/>
      <c r="AB31" s="28"/>
      <c r="AC31" s="28"/>
      <c r="AD31" s="22">
        <v>1.0</v>
      </c>
      <c r="AE31" s="28"/>
      <c r="AF31" s="28"/>
      <c r="AG31" s="28"/>
      <c r="AH31" s="28"/>
      <c r="AI31" s="28"/>
      <c r="AJ31" s="28"/>
      <c r="AK31" s="28"/>
      <c r="AL31" s="22">
        <v>1.0</v>
      </c>
      <c r="AM31" s="28"/>
      <c r="AN31" s="28"/>
      <c r="AO31" s="28"/>
      <c r="AP31" s="28"/>
      <c r="AQ31" s="28"/>
      <c r="AR31" s="28"/>
      <c r="AS31" s="28"/>
      <c r="AT31" s="28"/>
      <c r="AU31" s="28"/>
      <c r="AV31" s="28"/>
      <c r="AW31" s="28"/>
      <c r="AX31" s="28"/>
      <c r="AY31" s="22">
        <v>2.0</v>
      </c>
      <c r="AZ31" s="28"/>
      <c r="BA31" s="28"/>
      <c r="BB31" s="28"/>
      <c r="BC31" s="28"/>
      <c r="BD31" s="22">
        <v>1.0</v>
      </c>
      <c r="BE31" s="22"/>
      <c r="BF31" s="22"/>
      <c r="BG31" s="22"/>
      <c r="BH31" s="22"/>
      <c r="BI31" s="22"/>
      <c r="BJ31" s="22"/>
      <c r="BK31" s="22"/>
      <c r="BL31" s="22"/>
      <c r="BM31" s="22"/>
      <c r="BN31" s="22"/>
      <c r="BO31" s="22"/>
      <c r="BP31" s="22"/>
      <c r="BQ31" s="22"/>
      <c r="BR31" s="22"/>
      <c r="BS31" s="22"/>
      <c r="BT31" s="22"/>
      <c r="BU31" s="22"/>
      <c r="BV31" s="22"/>
      <c r="BW31" s="22"/>
      <c r="BX31" s="22"/>
    </row>
    <row r="32">
      <c r="A32" s="20" t="s">
        <v>83</v>
      </c>
      <c r="B32" s="21" t="s">
        <v>193</v>
      </c>
      <c r="C32" s="22" t="s">
        <v>194</v>
      </c>
      <c r="D32" s="22" t="s">
        <v>58</v>
      </c>
      <c r="E32" s="22" t="s">
        <v>59</v>
      </c>
      <c r="F32" s="22">
        <v>1.0</v>
      </c>
      <c r="G32" s="22">
        <v>1.0</v>
      </c>
      <c r="H32" s="22">
        <v>1378.69</v>
      </c>
      <c r="I32" s="22">
        <v>1378.69</v>
      </c>
      <c r="J32" s="23" t="b">
        <v>1</v>
      </c>
      <c r="K32" s="24" t="s">
        <v>169</v>
      </c>
      <c r="L32" s="23" t="s">
        <v>61</v>
      </c>
      <c r="M32" s="61">
        <v>2.4000000097E10</v>
      </c>
      <c r="N32" s="25" t="s">
        <v>61</v>
      </c>
      <c r="O32" s="25">
        <v>234715.0</v>
      </c>
      <c r="P32" s="26" t="s">
        <v>195</v>
      </c>
      <c r="Q32" s="26" t="s">
        <v>196</v>
      </c>
      <c r="R32" s="23" t="s">
        <v>64</v>
      </c>
      <c r="S32" s="24"/>
      <c r="T32" s="28">
        <f t="shared" si="1"/>
        <v>6</v>
      </c>
      <c r="U32" s="22">
        <v>4.0</v>
      </c>
      <c r="V32" s="22">
        <v>1.0</v>
      </c>
      <c r="W32" s="28"/>
      <c r="X32" s="28"/>
      <c r="Y32" s="28"/>
      <c r="Z32" s="28"/>
      <c r="AA32" s="28"/>
      <c r="AB32" s="28"/>
      <c r="AC32" s="28"/>
      <c r="AD32" s="28"/>
      <c r="AE32" s="28"/>
      <c r="AF32" s="28"/>
      <c r="AG32" s="28"/>
      <c r="AH32" s="28"/>
      <c r="AI32" s="28"/>
      <c r="AJ32" s="28"/>
      <c r="AK32" s="28"/>
      <c r="AL32" s="28"/>
      <c r="AM32" s="28"/>
      <c r="AN32" s="28"/>
      <c r="AO32" s="22">
        <v>1.0</v>
      </c>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row>
    <row r="33">
      <c r="A33" s="20" t="s">
        <v>197</v>
      </c>
      <c r="B33" s="1" t="s">
        <v>198</v>
      </c>
      <c r="C33" s="22" t="s">
        <v>199</v>
      </c>
      <c r="D33" s="22" t="s">
        <v>58</v>
      </c>
      <c r="E33" s="22" t="s">
        <v>59</v>
      </c>
      <c r="F33" s="22">
        <v>4.0</v>
      </c>
      <c r="G33" s="22">
        <v>1.0</v>
      </c>
      <c r="H33" s="22">
        <v>9016.26</v>
      </c>
      <c r="I33" s="22">
        <v>9016.26</v>
      </c>
      <c r="J33" s="23" t="b">
        <v>1</v>
      </c>
      <c r="K33" s="62" t="s">
        <v>169</v>
      </c>
      <c r="L33" s="63" t="s">
        <v>61</v>
      </c>
      <c r="M33" s="63">
        <v>2.4000000261E10</v>
      </c>
      <c r="N33" s="64" t="s">
        <v>61</v>
      </c>
      <c r="O33" s="64">
        <v>449491.0</v>
      </c>
      <c r="P33" s="65" t="s">
        <v>200</v>
      </c>
      <c r="Q33" s="1" t="s">
        <v>198</v>
      </c>
      <c r="R33" s="23" t="s">
        <v>64</v>
      </c>
      <c r="S33" s="27"/>
      <c r="T33" s="28">
        <f t="shared" si="1"/>
        <v>1</v>
      </c>
      <c r="U33" s="28"/>
      <c r="V33" s="28"/>
      <c r="W33" s="28"/>
      <c r="X33" s="28"/>
      <c r="Y33" s="28"/>
      <c r="Z33" s="28"/>
      <c r="AA33" s="28"/>
      <c r="AB33" s="28"/>
      <c r="AC33" s="28"/>
      <c r="AD33" s="28"/>
      <c r="AE33" s="28"/>
      <c r="AF33" s="28"/>
      <c r="AG33" s="28"/>
      <c r="AH33" s="28"/>
      <c r="AI33" s="28"/>
      <c r="AJ33" s="28"/>
      <c r="AK33" s="28"/>
      <c r="AL33" s="28"/>
      <c r="AM33" s="28"/>
      <c r="AN33" s="22">
        <v>1.0</v>
      </c>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row>
    <row r="34">
      <c r="A34" s="20" t="s">
        <v>197</v>
      </c>
      <c r="B34" s="1" t="s">
        <v>201</v>
      </c>
      <c r="C34" s="22" t="s">
        <v>202</v>
      </c>
      <c r="D34" s="22" t="s">
        <v>58</v>
      </c>
      <c r="E34" s="22" t="s">
        <v>59</v>
      </c>
      <c r="F34" s="22">
        <v>4.0</v>
      </c>
      <c r="G34" s="22">
        <v>2.0</v>
      </c>
      <c r="H34" s="22">
        <v>2280.05</v>
      </c>
      <c r="I34" s="22">
        <v>4560.1</v>
      </c>
      <c r="J34" s="23" t="b">
        <v>1</v>
      </c>
      <c r="K34" s="24" t="s">
        <v>169</v>
      </c>
      <c r="L34" s="23" t="s">
        <v>61</v>
      </c>
      <c r="M34" s="23" t="s">
        <v>203</v>
      </c>
      <c r="N34" s="31" t="s">
        <v>61</v>
      </c>
      <c r="O34" s="31">
        <v>463441.0</v>
      </c>
      <c r="P34" s="21" t="s">
        <v>204</v>
      </c>
      <c r="Q34" s="1" t="s">
        <v>201</v>
      </c>
      <c r="R34" s="23" t="s">
        <v>64</v>
      </c>
      <c r="S34" s="27"/>
      <c r="T34" s="28">
        <f t="shared" si="1"/>
        <v>2</v>
      </c>
      <c r="U34" s="28"/>
      <c r="V34" s="28"/>
      <c r="W34" s="28"/>
      <c r="X34" s="28"/>
      <c r="Y34" s="28"/>
      <c r="Z34" s="28"/>
      <c r="AA34" s="28"/>
      <c r="AB34" s="28"/>
      <c r="AC34" s="28"/>
      <c r="AD34" s="28"/>
      <c r="AE34" s="28"/>
      <c r="AF34" s="28"/>
      <c r="AG34" s="28"/>
      <c r="AH34" s="28"/>
      <c r="AI34" s="28"/>
      <c r="AJ34" s="28"/>
      <c r="AK34" s="28"/>
      <c r="AL34" s="28"/>
      <c r="AM34" s="28"/>
      <c r="AN34" s="22">
        <v>2.0</v>
      </c>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row>
    <row r="35">
      <c r="A35" s="20" t="s">
        <v>39</v>
      </c>
      <c r="B35" s="1" t="s">
        <v>205</v>
      </c>
      <c r="C35" s="22" t="s">
        <v>206</v>
      </c>
      <c r="D35" s="22" t="s">
        <v>58</v>
      </c>
      <c r="E35" s="22" t="s">
        <v>59</v>
      </c>
      <c r="F35" s="22">
        <v>4.0</v>
      </c>
      <c r="G35" s="22">
        <v>4.0</v>
      </c>
      <c r="H35" s="22">
        <v>2113.0</v>
      </c>
      <c r="I35" s="22">
        <v>8452.0</v>
      </c>
      <c r="J35" s="23" t="b">
        <v>1</v>
      </c>
      <c r="K35" s="24" t="s">
        <v>67</v>
      </c>
      <c r="L35" s="66" t="s">
        <v>207</v>
      </c>
      <c r="M35" s="23">
        <v>2.4000000184E10</v>
      </c>
      <c r="N35" s="47" t="s">
        <v>61</v>
      </c>
      <c r="O35" s="47">
        <v>440875.0</v>
      </c>
      <c r="P35" s="21" t="s">
        <v>208</v>
      </c>
      <c r="Q35" s="1" t="s">
        <v>205</v>
      </c>
      <c r="R35" s="23" t="s">
        <v>64</v>
      </c>
      <c r="S35" s="27"/>
      <c r="T35" s="28">
        <f t="shared" si="1"/>
        <v>4</v>
      </c>
      <c r="U35" s="28"/>
      <c r="V35" s="28"/>
      <c r="W35" s="28"/>
      <c r="X35" s="28"/>
      <c r="Y35" s="28"/>
      <c r="Z35" s="28"/>
      <c r="AA35" s="28"/>
      <c r="AB35" s="28"/>
      <c r="AC35" s="28"/>
      <c r="AD35" s="28"/>
      <c r="AE35" s="28"/>
      <c r="AF35" s="28"/>
      <c r="AG35" s="28"/>
      <c r="AH35" s="28"/>
      <c r="AI35" s="28"/>
      <c r="AJ35" s="28"/>
      <c r="AK35" s="28"/>
      <c r="AL35" s="28"/>
      <c r="AM35" s="28"/>
      <c r="AN35" s="28"/>
      <c r="AO35" s="22">
        <v>4.0</v>
      </c>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row>
    <row r="36">
      <c r="A36" s="20" t="s">
        <v>197</v>
      </c>
      <c r="B36" s="1" t="s">
        <v>209</v>
      </c>
      <c r="C36" s="22" t="s">
        <v>210</v>
      </c>
      <c r="D36" s="22" t="s">
        <v>58</v>
      </c>
      <c r="E36" s="22" t="s">
        <v>59</v>
      </c>
      <c r="F36" s="22">
        <v>4.0</v>
      </c>
      <c r="G36" s="22">
        <v>1.0</v>
      </c>
      <c r="H36" s="22">
        <v>3850.0</v>
      </c>
      <c r="I36" s="22">
        <v>3850.0</v>
      </c>
      <c r="J36" s="23" t="b">
        <v>1</v>
      </c>
      <c r="K36" s="24" t="s">
        <v>211</v>
      </c>
      <c r="L36" s="23" t="s">
        <v>61</v>
      </c>
      <c r="M36" s="23" t="s">
        <v>212</v>
      </c>
      <c r="N36" s="31" t="s">
        <v>61</v>
      </c>
      <c r="O36" s="31">
        <v>457966.0</v>
      </c>
      <c r="P36" s="1" t="s">
        <v>213</v>
      </c>
      <c r="Q36" s="1" t="s">
        <v>209</v>
      </c>
      <c r="R36" s="23" t="s">
        <v>64</v>
      </c>
      <c r="S36" s="27"/>
      <c r="T36" s="28">
        <f t="shared" si="1"/>
        <v>1</v>
      </c>
      <c r="U36" s="28"/>
      <c r="V36" s="28"/>
      <c r="W36" s="28"/>
      <c r="X36" s="28"/>
      <c r="Y36" s="28"/>
      <c r="Z36" s="28"/>
      <c r="AA36" s="28"/>
      <c r="AB36" s="28"/>
      <c r="AC36" s="28"/>
      <c r="AD36" s="28"/>
      <c r="AE36" s="28"/>
      <c r="AF36" s="28"/>
      <c r="AG36" s="28"/>
      <c r="AH36" s="28"/>
      <c r="AI36" s="28"/>
      <c r="AJ36" s="28"/>
      <c r="AK36" s="28"/>
      <c r="AL36" s="28"/>
      <c r="AM36" s="28"/>
      <c r="AN36" s="22">
        <v>1.0</v>
      </c>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row>
    <row r="37">
      <c r="A37" s="20" t="s">
        <v>197</v>
      </c>
      <c r="B37" s="1" t="s">
        <v>214</v>
      </c>
      <c r="C37" s="22" t="s">
        <v>215</v>
      </c>
      <c r="D37" s="22" t="s">
        <v>58</v>
      </c>
      <c r="E37" s="22" t="s">
        <v>59</v>
      </c>
      <c r="F37" s="22">
        <v>5.0</v>
      </c>
      <c r="G37" s="22">
        <v>3.0</v>
      </c>
      <c r="H37" s="22">
        <v>38.0</v>
      </c>
      <c r="I37" s="22">
        <v>114.0</v>
      </c>
      <c r="J37" s="23" t="b">
        <v>1</v>
      </c>
      <c r="K37" s="24" t="s">
        <v>211</v>
      </c>
      <c r="L37" s="23" t="s">
        <v>61</v>
      </c>
      <c r="M37" s="23">
        <v>2.4000000264E10</v>
      </c>
      <c r="N37" s="31" t="s">
        <v>61</v>
      </c>
      <c r="O37" s="31">
        <v>486477.0</v>
      </c>
      <c r="P37" s="1" t="s">
        <v>216</v>
      </c>
      <c r="Q37" s="1" t="s">
        <v>214</v>
      </c>
      <c r="R37" s="23" t="s">
        <v>64</v>
      </c>
      <c r="S37" s="27"/>
      <c r="T37" s="28">
        <f t="shared" si="1"/>
        <v>3</v>
      </c>
      <c r="U37" s="28"/>
      <c r="V37" s="28"/>
      <c r="W37" s="28"/>
      <c r="X37" s="28"/>
      <c r="Y37" s="28"/>
      <c r="Z37" s="28"/>
      <c r="AA37" s="28"/>
      <c r="AB37" s="28"/>
      <c r="AC37" s="28"/>
      <c r="AD37" s="28"/>
      <c r="AE37" s="28"/>
      <c r="AF37" s="28"/>
      <c r="AG37" s="28"/>
      <c r="AH37" s="28"/>
      <c r="AI37" s="28"/>
      <c r="AJ37" s="28"/>
      <c r="AK37" s="28"/>
      <c r="AL37" s="28"/>
      <c r="AM37" s="28"/>
      <c r="AN37" s="22">
        <v>3.0</v>
      </c>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row>
    <row r="38">
      <c r="A38" s="20" t="s">
        <v>43</v>
      </c>
      <c r="B38" s="1" t="s">
        <v>217</v>
      </c>
      <c r="C38" s="22" t="s">
        <v>218</v>
      </c>
      <c r="D38" s="22" t="s">
        <v>58</v>
      </c>
      <c r="E38" s="22" t="s">
        <v>59</v>
      </c>
      <c r="F38" s="22">
        <v>2.0</v>
      </c>
      <c r="G38" s="22">
        <v>2.0</v>
      </c>
      <c r="H38" s="22">
        <v>4000.0</v>
      </c>
      <c r="I38" s="22">
        <v>8000.0</v>
      </c>
      <c r="J38" s="23" t="b">
        <v>1</v>
      </c>
      <c r="K38" s="24" t="s">
        <v>211</v>
      </c>
      <c r="L38" s="23" t="s">
        <v>61</v>
      </c>
      <c r="M38" s="61">
        <v>2.4000000206E10</v>
      </c>
      <c r="N38" s="67" t="s">
        <v>61</v>
      </c>
      <c r="O38" s="67">
        <v>414909.0</v>
      </c>
      <c r="P38" s="21" t="s">
        <v>219</v>
      </c>
      <c r="Q38" s="1" t="s">
        <v>217</v>
      </c>
      <c r="R38" s="23" t="s">
        <v>64</v>
      </c>
      <c r="S38" s="27"/>
      <c r="T38" s="28">
        <f t="shared" si="1"/>
        <v>2</v>
      </c>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2">
        <v>2.0</v>
      </c>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row>
    <row r="39">
      <c r="A39" s="20" t="s">
        <v>42</v>
      </c>
      <c r="B39" s="21" t="s">
        <v>220</v>
      </c>
      <c r="C39" s="22" t="s">
        <v>221</v>
      </c>
      <c r="D39" s="22" t="s">
        <v>58</v>
      </c>
      <c r="E39" s="22" t="s">
        <v>59</v>
      </c>
      <c r="F39" s="22">
        <v>5.0</v>
      </c>
      <c r="G39" s="22">
        <v>5.0</v>
      </c>
      <c r="H39" s="22">
        <v>850.0</v>
      </c>
      <c r="I39" s="22">
        <v>4250.0</v>
      </c>
      <c r="J39" s="23" t="b">
        <v>1</v>
      </c>
      <c r="K39" s="24" t="s">
        <v>211</v>
      </c>
      <c r="L39" s="23" t="s">
        <v>61</v>
      </c>
      <c r="M39" s="23">
        <v>2.4000000265E10</v>
      </c>
      <c r="N39" s="25" t="s">
        <v>61</v>
      </c>
      <c r="O39" s="25">
        <v>442994.0</v>
      </c>
      <c r="P39" s="1" t="s">
        <v>222</v>
      </c>
      <c r="Q39" s="26" t="s">
        <v>220</v>
      </c>
      <c r="R39" s="23" t="s">
        <v>64</v>
      </c>
      <c r="S39" s="27"/>
      <c r="T39" s="28">
        <f t="shared" si="1"/>
        <v>7</v>
      </c>
      <c r="U39" s="28"/>
      <c r="V39" s="28"/>
      <c r="W39" s="28"/>
      <c r="X39" s="28"/>
      <c r="Y39" s="28"/>
      <c r="Z39" s="28"/>
      <c r="AA39" s="28"/>
      <c r="AB39" s="28"/>
      <c r="AC39" s="28"/>
      <c r="AD39" s="28"/>
      <c r="AE39" s="28"/>
      <c r="AF39" s="28"/>
      <c r="AG39" s="28"/>
      <c r="AH39" s="28"/>
      <c r="AI39" s="28"/>
      <c r="AJ39" s="28"/>
      <c r="AK39" s="22">
        <v>2.0</v>
      </c>
      <c r="AL39" s="28"/>
      <c r="AM39" s="28"/>
      <c r="AN39" s="28"/>
      <c r="AO39" s="28"/>
      <c r="AP39" s="28"/>
      <c r="AQ39" s="28"/>
      <c r="AR39" s="22">
        <v>5.0</v>
      </c>
      <c r="AS39" s="28"/>
      <c r="AT39" s="28"/>
      <c r="AU39" s="28"/>
      <c r="AV39" s="28"/>
      <c r="AW39" s="28"/>
      <c r="AX39" s="28"/>
      <c r="AY39" s="28"/>
      <c r="AZ39" s="28"/>
      <c r="BA39" s="28"/>
      <c r="BB39" s="28"/>
      <c r="BC39" s="28"/>
      <c r="BD39" s="28"/>
      <c r="BE39" s="28"/>
      <c r="BF39" s="28"/>
      <c r="BG39" s="28"/>
      <c r="BH39" s="28"/>
      <c r="BI39" s="28"/>
      <c r="BJ39" s="28"/>
      <c r="BK39" s="28"/>
      <c r="BL39" s="28"/>
      <c r="BM39" s="28"/>
      <c r="BN39" s="28"/>
      <c r="BO39" s="28"/>
      <c r="BP39" s="28"/>
      <c r="BQ39" s="28"/>
      <c r="BR39" s="28"/>
      <c r="BS39" s="28"/>
      <c r="BT39" s="28"/>
      <c r="BU39" s="28"/>
      <c r="BV39" s="28"/>
      <c r="BW39" s="28"/>
      <c r="BX39" s="28"/>
    </row>
    <row r="40">
      <c r="A40" s="20" t="s">
        <v>197</v>
      </c>
      <c r="B40" s="1" t="s">
        <v>223</v>
      </c>
      <c r="C40" s="22" t="s">
        <v>224</v>
      </c>
      <c r="D40" s="22" t="s">
        <v>58</v>
      </c>
      <c r="E40" s="22" t="s">
        <v>59</v>
      </c>
      <c r="F40" s="22">
        <v>5.0</v>
      </c>
      <c r="G40" s="22">
        <v>2.0</v>
      </c>
      <c r="H40" s="22">
        <v>1410.68</v>
      </c>
      <c r="I40" s="22">
        <v>2821.36</v>
      </c>
      <c r="J40" s="23" t="b">
        <v>1</v>
      </c>
      <c r="K40" s="24" t="s">
        <v>211</v>
      </c>
      <c r="L40" s="23" t="s">
        <v>61</v>
      </c>
      <c r="M40" s="23">
        <v>2.4000000112E10</v>
      </c>
      <c r="N40" s="47" t="s">
        <v>61</v>
      </c>
      <c r="O40" s="47">
        <v>141160.0</v>
      </c>
      <c r="P40" s="1" t="s">
        <v>225</v>
      </c>
      <c r="Q40" s="1" t="s">
        <v>223</v>
      </c>
      <c r="R40" s="23" t="s">
        <v>64</v>
      </c>
      <c r="S40" s="27"/>
      <c r="T40" s="28">
        <f t="shared" si="1"/>
        <v>2</v>
      </c>
      <c r="U40" s="28"/>
      <c r="V40" s="28"/>
      <c r="W40" s="28"/>
      <c r="X40" s="28"/>
      <c r="Y40" s="28"/>
      <c r="Z40" s="28"/>
      <c r="AA40" s="28"/>
      <c r="AB40" s="28"/>
      <c r="AC40" s="28"/>
      <c r="AD40" s="28"/>
      <c r="AE40" s="28"/>
      <c r="AF40" s="28"/>
      <c r="AG40" s="28"/>
      <c r="AH40" s="28"/>
      <c r="AI40" s="28"/>
      <c r="AJ40" s="28"/>
      <c r="AK40" s="28"/>
      <c r="AL40" s="28"/>
      <c r="AM40" s="28"/>
      <c r="AN40" s="22">
        <v>2.0</v>
      </c>
      <c r="AO40" s="28"/>
      <c r="AP40" s="28"/>
      <c r="AQ40" s="28"/>
      <c r="AR40" s="28"/>
      <c r="AS40" s="28"/>
      <c r="AT40" s="28"/>
      <c r="AU40" s="28"/>
      <c r="AV40" s="28"/>
      <c r="AW40" s="28"/>
      <c r="AX40" s="28"/>
      <c r="AY40" s="28"/>
      <c r="AZ40" s="28"/>
      <c r="BA40" s="28"/>
      <c r="BB40" s="28"/>
      <c r="BC40" s="28"/>
      <c r="BD40" s="28"/>
      <c r="BE40" s="28"/>
      <c r="BF40" s="28"/>
      <c r="BG40" s="28"/>
      <c r="BH40" s="28"/>
      <c r="BI40" s="28"/>
      <c r="BJ40" s="28"/>
      <c r="BK40" s="28"/>
      <c r="BL40" s="28"/>
      <c r="BM40" s="28"/>
      <c r="BN40" s="28"/>
      <c r="BO40" s="28"/>
      <c r="BP40" s="28"/>
      <c r="BQ40" s="28"/>
      <c r="BR40" s="28"/>
      <c r="BS40" s="28"/>
      <c r="BT40" s="28"/>
      <c r="BU40" s="28"/>
      <c r="BV40" s="28"/>
      <c r="BW40" s="28"/>
      <c r="BX40" s="28"/>
    </row>
    <row r="41">
      <c r="A41" s="20" t="s">
        <v>46</v>
      </c>
      <c r="B41" s="21" t="s">
        <v>226</v>
      </c>
      <c r="C41" s="22" t="s">
        <v>227</v>
      </c>
      <c r="D41" s="22" t="s">
        <v>58</v>
      </c>
      <c r="E41" s="22" t="s">
        <v>59</v>
      </c>
      <c r="F41" s="22">
        <v>1.0</v>
      </c>
      <c r="G41" s="22">
        <v>1.0</v>
      </c>
      <c r="H41" s="22">
        <v>58530.0</v>
      </c>
      <c r="I41" s="22">
        <v>58530.0</v>
      </c>
      <c r="J41" s="23" t="b">
        <v>1</v>
      </c>
      <c r="K41" s="24" t="s">
        <v>211</v>
      </c>
      <c r="L41" s="23" t="s">
        <v>61</v>
      </c>
      <c r="M41" s="23">
        <v>2.4000000266E10</v>
      </c>
      <c r="N41" s="31" t="s">
        <v>61</v>
      </c>
      <c r="O41" s="31">
        <v>430871.0</v>
      </c>
      <c r="P41" s="1" t="s">
        <v>228</v>
      </c>
      <c r="Q41" s="21" t="s">
        <v>226</v>
      </c>
      <c r="R41" s="23" t="s">
        <v>64</v>
      </c>
      <c r="S41" s="27"/>
      <c r="T41" s="28">
        <f t="shared" si="1"/>
        <v>1</v>
      </c>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2">
        <v>1.0</v>
      </c>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row>
    <row r="42">
      <c r="A42" s="20" t="s">
        <v>70</v>
      </c>
      <c r="B42" s="26" t="s">
        <v>229</v>
      </c>
      <c r="C42" s="22" t="s">
        <v>230</v>
      </c>
      <c r="D42" s="22" t="s">
        <v>58</v>
      </c>
      <c r="E42" s="22" t="s">
        <v>59</v>
      </c>
      <c r="F42" s="22">
        <v>2.0</v>
      </c>
      <c r="G42" s="22">
        <v>1.0</v>
      </c>
      <c r="H42" s="22">
        <v>7250.0</v>
      </c>
      <c r="I42" s="22">
        <v>7250.0</v>
      </c>
      <c r="J42" s="23" t="b">
        <v>1</v>
      </c>
      <c r="K42" s="24" t="s">
        <v>211</v>
      </c>
      <c r="L42" s="23" t="s">
        <v>61</v>
      </c>
      <c r="M42" s="23">
        <v>2.4000000195E10</v>
      </c>
      <c r="N42" s="25" t="s">
        <v>61</v>
      </c>
      <c r="O42" s="25">
        <v>441546.0</v>
      </c>
      <c r="P42" s="26" t="s">
        <v>231</v>
      </c>
      <c r="Q42" s="26" t="s">
        <v>232</v>
      </c>
      <c r="R42" s="23" t="s">
        <v>64</v>
      </c>
      <c r="S42" s="27"/>
      <c r="T42" s="28">
        <f t="shared" si="1"/>
        <v>7</v>
      </c>
      <c r="U42" s="22">
        <v>2.0</v>
      </c>
      <c r="V42" s="22">
        <v>1.0</v>
      </c>
      <c r="W42" s="22">
        <v>1.0</v>
      </c>
      <c r="X42" s="28"/>
      <c r="Y42" s="22">
        <v>1.0</v>
      </c>
      <c r="Z42" s="28"/>
      <c r="AA42" s="22">
        <v>1.0</v>
      </c>
      <c r="AB42" s="28"/>
      <c r="AC42" s="22">
        <v>1.0</v>
      </c>
      <c r="AD42" s="28"/>
      <c r="AE42" s="28"/>
      <c r="AF42" s="28"/>
      <c r="AG42" s="28"/>
      <c r="AH42" s="28"/>
      <c r="AI42" s="28"/>
      <c r="AJ42" s="28"/>
      <c r="AK42" s="28"/>
      <c r="AL42" s="28"/>
      <c r="AM42" s="28"/>
      <c r="AN42" s="28"/>
      <c r="AO42" s="28"/>
      <c r="AP42" s="28"/>
      <c r="AQ42" s="28"/>
      <c r="AR42" s="28"/>
      <c r="AS42" s="28"/>
      <c r="AT42" s="28"/>
      <c r="AU42" s="28"/>
      <c r="AV42" s="28"/>
      <c r="AW42" s="28"/>
      <c r="AX42" s="28"/>
      <c r="AY42" s="28"/>
      <c r="AZ42" s="28"/>
      <c r="BA42" s="28"/>
      <c r="BB42" s="28"/>
      <c r="BC42" s="28"/>
      <c r="BD42" s="28"/>
      <c r="BE42" s="28"/>
      <c r="BF42" s="28"/>
      <c r="BG42" s="28"/>
      <c r="BH42" s="28"/>
      <c r="BI42" s="28"/>
      <c r="BJ42" s="28"/>
      <c r="BK42" s="28"/>
      <c r="BL42" s="28"/>
      <c r="BM42" s="28"/>
      <c r="BN42" s="28"/>
      <c r="BO42" s="28"/>
      <c r="BP42" s="28"/>
      <c r="BQ42" s="28"/>
      <c r="BR42" s="28"/>
      <c r="BS42" s="28"/>
      <c r="BT42" s="28"/>
      <c r="BU42" s="28"/>
      <c r="BV42" s="28"/>
      <c r="BW42" s="28"/>
      <c r="BX42" s="28"/>
    </row>
    <row r="43">
      <c r="A43" s="20" t="s">
        <v>83</v>
      </c>
      <c r="B43" s="21" t="s">
        <v>233</v>
      </c>
      <c r="C43" s="22" t="s">
        <v>234</v>
      </c>
      <c r="D43" s="22" t="s">
        <v>58</v>
      </c>
      <c r="E43" s="22" t="s">
        <v>59</v>
      </c>
      <c r="F43" s="22">
        <v>1.0</v>
      </c>
      <c r="G43" s="22">
        <v>1.0</v>
      </c>
      <c r="H43" s="22">
        <v>12500.0</v>
      </c>
      <c r="I43" s="22">
        <v>12500.0</v>
      </c>
      <c r="J43" s="23" t="b">
        <v>1</v>
      </c>
      <c r="K43" s="24" t="s">
        <v>211</v>
      </c>
      <c r="L43" s="23" t="s">
        <v>61</v>
      </c>
      <c r="M43" s="23">
        <v>2.4000000088E10</v>
      </c>
      <c r="N43" s="25" t="s">
        <v>235</v>
      </c>
      <c r="O43" s="25">
        <v>301000.0</v>
      </c>
      <c r="P43" s="1" t="s">
        <v>236</v>
      </c>
      <c r="Q43" s="26" t="s">
        <v>237</v>
      </c>
      <c r="R43" s="23" t="s">
        <v>64</v>
      </c>
      <c r="S43" s="27"/>
      <c r="T43" s="28">
        <f t="shared" si="1"/>
        <v>2</v>
      </c>
      <c r="U43" s="28"/>
      <c r="V43" s="22">
        <v>1.0</v>
      </c>
      <c r="W43" s="28"/>
      <c r="X43" s="28"/>
      <c r="Y43" s="28"/>
      <c r="Z43" s="28"/>
      <c r="AA43" s="28"/>
      <c r="AB43" s="28"/>
      <c r="AC43" s="28"/>
      <c r="AD43" s="28"/>
      <c r="AE43" s="28"/>
      <c r="AF43" s="28"/>
      <c r="AG43" s="28"/>
      <c r="AH43" s="28"/>
      <c r="AI43" s="28"/>
      <c r="AJ43" s="28"/>
      <c r="AK43" s="28"/>
      <c r="AL43" s="28"/>
      <c r="AM43" s="28"/>
      <c r="AN43" s="28"/>
      <c r="AO43" s="28"/>
      <c r="AP43" s="28"/>
      <c r="AQ43" s="22">
        <v>1.0</v>
      </c>
      <c r="AR43" s="28"/>
      <c r="AS43" s="28"/>
      <c r="AT43" s="28"/>
      <c r="AU43" s="28"/>
      <c r="AV43" s="28"/>
      <c r="AW43" s="28"/>
      <c r="AX43" s="28"/>
      <c r="AY43" s="28"/>
      <c r="AZ43" s="28"/>
      <c r="BA43" s="28"/>
      <c r="BB43" s="28"/>
      <c r="BC43" s="28"/>
      <c r="BD43" s="28"/>
      <c r="BE43" s="28"/>
      <c r="BF43" s="28"/>
      <c r="BG43" s="28"/>
      <c r="BH43" s="28"/>
      <c r="BI43" s="28"/>
      <c r="BJ43" s="28"/>
      <c r="BK43" s="28"/>
      <c r="BL43" s="28"/>
      <c r="BM43" s="28"/>
      <c r="BN43" s="28"/>
      <c r="BO43" s="28"/>
      <c r="BP43" s="28"/>
      <c r="BQ43" s="28"/>
      <c r="BR43" s="28"/>
      <c r="BS43" s="28"/>
      <c r="BT43" s="28"/>
      <c r="BU43" s="28"/>
      <c r="BV43" s="28"/>
      <c r="BW43" s="28"/>
      <c r="BX43" s="28"/>
    </row>
    <row r="44">
      <c r="A44" s="20" t="s">
        <v>46</v>
      </c>
      <c r="B44" s="1" t="s">
        <v>238</v>
      </c>
      <c r="C44" s="22" t="s">
        <v>239</v>
      </c>
      <c r="D44" s="22" t="s">
        <v>58</v>
      </c>
      <c r="E44" s="22" t="s">
        <v>59</v>
      </c>
      <c r="F44" s="22">
        <v>4.0</v>
      </c>
      <c r="G44" s="22">
        <v>2.0</v>
      </c>
      <c r="H44" s="22">
        <v>2984.84</v>
      </c>
      <c r="I44" s="22">
        <v>5969.68</v>
      </c>
      <c r="J44" s="23" t="b">
        <v>1</v>
      </c>
      <c r="K44" s="24" t="s">
        <v>211</v>
      </c>
      <c r="L44" s="23" t="s">
        <v>61</v>
      </c>
      <c r="M44" s="23">
        <v>2.4000000267E10</v>
      </c>
      <c r="N44" s="25" t="s">
        <v>61</v>
      </c>
      <c r="O44" s="25">
        <v>304997.0</v>
      </c>
      <c r="P44" s="1" t="s">
        <v>240</v>
      </c>
      <c r="Q44" s="26" t="s">
        <v>238</v>
      </c>
      <c r="R44" s="23" t="s">
        <v>64</v>
      </c>
      <c r="S44" s="27"/>
      <c r="T44" s="28">
        <f t="shared" si="1"/>
        <v>5</v>
      </c>
      <c r="U44" s="28"/>
      <c r="V44" s="28"/>
      <c r="W44" s="28"/>
      <c r="X44" s="28"/>
      <c r="Y44" s="28"/>
      <c r="Z44" s="28"/>
      <c r="AA44" s="28"/>
      <c r="AB44" s="28"/>
      <c r="AC44" s="28"/>
      <c r="AD44" s="28"/>
      <c r="AE44" s="28"/>
      <c r="AF44" s="28"/>
      <c r="AG44" s="28"/>
      <c r="AH44" s="28"/>
      <c r="AI44" s="28"/>
      <c r="AJ44" s="28"/>
      <c r="AK44" s="28"/>
      <c r="AL44" s="28"/>
      <c r="AM44" s="28"/>
      <c r="AN44" s="28"/>
      <c r="AO44" s="28"/>
      <c r="AP44" s="28"/>
      <c r="AQ44" s="28"/>
      <c r="AR44" s="28"/>
      <c r="AS44" s="28"/>
      <c r="AT44" s="28"/>
      <c r="AU44" s="28"/>
      <c r="AV44" s="22">
        <v>2.0</v>
      </c>
      <c r="AW44" s="28"/>
      <c r="AX44" s="28"/>
      <c r="AY44" s="22">
        <v>2.0</v>
      </c>
      <c r="AZ44" s="22">
        <v>1.0</v>
      </c>
      <c r="BA44" s="28"/>
      <c r="BB44" s="28"/>
      <c r="BC44" s="28"/>
      <c r="BD44" s="28"/>
      <c r="BE44" s="28"/>
      <c r="BF44" s="28"/>
      <c r="BG44" s="28"/>
      <c r="BH44" s="28"/>
      <c r="BI44" s="28"/>
      <c r="BJ44" s="28"/>
      <c r="BK44" s="28"/>
      <c r="BL44" s="28"/>
      <c r="BM44" s="28"/>
      <c r="BN44" s="28"/>
      <c r="BO44" s="28"/>
      <c r="BP44" s="28"/>
      <c r="BQ44" s="28"/>
      <c r="BR44" s="28"/>
      <c r="BS44" s="28"/>
      <c r="BT44" s="28"/>
      <c r="BU44" s="28"/>
      <c r="BV44" s="28"/>
      <c r="BW44" s="28"/>
      <c r="BX44" s="28"/>
    </row>
    <row r="45">
      <c r="A45" s="20" t="s">
        <v>241</v>
      </c>
      <c r="B45" s="21" t="s">
        <v>242</v>
      </c>
      <c r="C45" s="22" t="s">
        <v>210</v>
      </c>
      <c r="D45" s="22" t="s">
        <v>58</v>
      </c>
      <c r="E45" s="22" t="s">
        <v>59</v>
      </c>
      <c r="F45" s="22">
        <v>1.0</v>
      </c>
      <c r="G45" s="22">
        <v>1.0</v>
      </c>
      <c r="H45" s="22">
        <v>3844.0</v>
      </c>
      <c r="I45" s="22">
        <v>3844.0</v>
      </c>
      <c r="J45" s="23" t="b">
        <v>1</v>
      </c>
      <c r="K45" s="24" t="s">
        <v>211</v>
      </c>
      <c r="L45" s="23" t="s">
        <v>61</v>
      </c>
      <c r="M45" s="35">
        <v>2.4000000304E10</v>
      </c>
      <c r="N45" s="47" t="s">
        <v>61</v>
      </c>
      <c r="O45" s="47">
        <v>457967.0</v>
      </c>
      <c r="P45" s="1" t="s">
        <v>243</v>
      </c>
      <c r="Q45" s="21" t="s">
        <v>242</v>
      </c>
      <c r="R45" s="23" t="s">
        <v>64</v>
      </c>
      <c r="S45" s="27"/>
      <c r="T45" s="28">
        <f t="shared" si="1"/>
        <v>1</v>
      </c>
      <c r="U45" s="28"/>
      <c r="V45" s="28"/>
      <c r="W45" s="28"/>
      <c r="X45" s="28"/>
      <c r="Y45" s="28"/>
      <c r="Z45" s="28"/>
      <c r="AA45" s="28"/>
      <c r="AB45" s="28"/>
      <c r="AC45" s="28"/>
      <c r="AD45" s="28"/>
      <c r="AE45" s="28"/>
      <c r="AF45" s="28"/>
      <c r="AG45" s="28"/>
      <c r="AH45" s="28"/>
      <c r="AI45" s="28"/>
      <c r="AJ45" s="28"/>
      <c r="AK45" s="28"/>
      <c r="AL45" s="28"/>
      <c r="AM45" s="28"/>
      <c r="AN45" s="28"/>
      <c r="AO45" s="28"/>
      <c r="AP45" s="28"/>
      <c r="AQ45" s="28"/>
      <c r="AR45" s="28"/>
      <c r="AS45" s="28"/>
      <c r="AT45" s="28"/>
      <c r="AU45" s="28"/>
      <c r="AV45" s="28"/>
      <c r="AW45" s="28"/>
      <c r="AX45" s="28"/>
      <c r="AY45" s="28"/>
      <c r="AZ45" s="28"/>
      <c r="BA45" s="28"/>
      <c r="BB45" s="28"/>
      <c r="BC45" s="28"/>
      <c r="BD45" s="22">
        <v>1.0</v>
      </c>
      <c r="BE45" s="22"/>
      <c r="BF45" s="22"/>
      <c r="BG45" s="22"/>
      <c r="BH45" s="22"/>
      <c r="BI45" s="22"/>
      <c r="BJ45" s="22"/>
      <c r="BK45" s="22"/>
      <c r="BL45" s="22"/>
      <c r="BM45" s="22"/>
      <c r="BN45" s="22"/>
      <c r="BO45" s="22"/>
      <c r="BP45" s="22"/>
      <c r="BQ45" s="22"/>
      <c r="BR45" s="22"/>
      <c r="BS45" s="22"/>
      <c r="BT45" s="22"/>
      <c r="BU45" s="22"/>
      <c r="BV45" s="22"/>
      <c r="BW45" s="22"/>
      <c r="BX45" s="22"/>
    </row>
    <row r="46">
      <c r="A46" s="20" t="s">
        <v>28</v>
      </c>
      <c r="B46" s="21" t="s">
        <v>244</v>
      </c>
      <c r="C46" s="22" t="s">
        <v>245</v>
      </c>
      <c r="D46" s="22" t="s">
        <v>58</v>
      </c>
      <c r="E46" s="22" t="s">
        <v>59</v>
      </c>
      <c r="F46" s="22">
        <v>1.0</v>
      </c>
      <c r="G46" s="22">
        <v>1.0</v>
      </c>
      <c r="H46" s="22">
        <v>1019.74</v>
      </c>
      <c r="I46" s="22">
        <v>1019.74</v>
      </c>
      <c r="J46" s="23" t="b">
        <v>1</v>
      </c>
      <c r="K46" s="24" t="s">
        <v>211</v>
      </c>
      <c r="L46" s="23" t="s">
        <v>61</v>
      </c>
      <c r="M46" s="23">
        <v>2.4000000169E10</v>
      </c>
      <c r="N46" s="47" t="s">
        <v>61</v>
      </c>
      <c r="O46" s="68">
        <v>478817.0</v>
      </c>
      <c r="P46" s="1" t="s">
        <v>246</v>
      </c>
      <c r="Q46" s="21" t="s">
        <v>244</v>
      </c>
      <c r="R46" s="23" t="s">
        <v>64</v>
      </c>
      <c r="S46" s="27"/>
      <c r="T46" s="28">
        <f t="shared" si="1"/>
        <v>1</v>
      </c>
      <c r="U46" s="28"/>
      <c r="V46" s="28"/>
      <c r="W46" s="28"/>
      <c r="X46" s="28"/>
      <c r="Y46" s="28"/>
      <c r="Z46" s="28"/>
      <c r="AA46" s="28"/>
      <c r="AB46" s="28"/>
      <c r="AC46" s="28"/>
      <c r="AD46" s="22">
        <v>1.0</v>
      </c>
      <c r="AE46" s="28"/>
      <c r="AF46" s="28"/>
      <c r="AG46" s="28"/>
      <c r="AH46" s="28"/>
      <c r="AI46" s="28"/>
      <c r="AJ46" s="28"/>
      <c r="AK46" s="28"/>
      <c r="AL46" s="28"/>
      <c r="AM46" s="28"/>
      <c r="AN46" s="28"/>
      <c r="AO46" s="28"/>
      <c r="AP46" s="28"/>
      <c r="AQ46" s="28"/>
      <c r="AR46" s="28"/>
      <c r="AS46" s="28"/>
      <c r="AT46" s="28"/>
      <c r="AU46" s="28"/>
      <c r="AV46" s="28"/>
      <c r="AW46" s="28"/>
      <c r="AX46" s="28"/>
      <c r="AY46" s="28"/>
      <c r="AZ46" s="28"/>
      <c r="BA46" s="28"/>
      <c r="BB46" s="28"/>
      <c r="BC46" s="28"/>
      <c r="BD46" s="28"/>
      <c r="BE46" s="28"/>
      <c r="BF46" s="28"/>
      <c r="BG46" s="28"/>
      <c r="BH46" s="28"/>
      <c r="BI46" s="28"/>
      <c r="BJ46" s="28"/>
      <c r="BK46" s="28"/>
      <c r="BL46" s="28"/>
      <c r="BM46" s="28"/>
      <c r="BN46" s="28"/>
      <c r="BO46" s="28"/>
      <c r="BP46" s="28"/>
      <c r="BQ46" s="28"/>
      <c r="BR46" s="28"/>
      <c r="BS46" s="28"/>
      <c r="BT46" s="28"/>
      <c r="BU46" s="28"/>
      <c r="BV46" s="28"/>
      <c r="BW46" s="28"/>
      <c r="BX46" s="28"/>
    </row>
    <row r="47">
      <c r="A47" s="20" t="s">
        <v>46</v>
      </c>
      <c r="B47" s="21" t="s">
        <v>247</v>
      </c>
      <c r="C47" s="22" t="s">
        <v>248</v>
      </c>
      <c r="D47" s="22" t="s">
        <v>58</v>
      </c>
      <c r="E47" s="22" t="s">
        <v>59</v>
      </c>
      <c r="F47" s="22">
        <v>1.0</v>
      </c>
      <c r="G47" s="22">
        <v>1.0</v>
      </c>
      <c r="H47" s="22">
        <v>10466.53</v>
      </c>
      <c r="I47" s="22">
        <v>10466.53</v>
      </c>
      <c r="J47" s="23" t="b">
        <v>1</v>
      </c>
      <c r="K47" s="24" t="s">
        <v>211</v>
      </c>
      <c r="L47" s="23" t="s">
        <v>61</v>
      </c>
      <c r="M47" s="23">
        <v>2.4000000268E10</v>
      </c>
      <c r="N47" s="69" t="s">
        <v>61</v>
      </c>
      <c r="O47" s="69">
        <v>480088.0</v>
      </c>
      <c r="P47" s="1" t="s">
        <v>249</v>
      </c>
      <c r="Q47" s="21" t="s">
        <v>247</v>
      </c>
      <c r="R47" s="23" t="s">
        <v>64</v>
      </c>
      <c r="S47" s="27"/>
      <c r="T47" s="28">
        <f t="shared" si="1"/>
        <v>1</v>
      </c>
      <c r="U47" s="28"/>
      <c r="V47" s="28"/>
      <c r="W47" s="28"/>
      <c r="X47" s="28"/>
      <c r="Y47" s="28"/>
      <c r="Z47" s="28"/>
      <c r="AA47" s="28"/>
      <c r="AB47" s="28"/>
      <c r="AC47" s="28"/>
      <c r="AD47" s="28"/>
      <c r="AE47" s="28"/>
      <c r="AF47" s="28"/>
      <c r="AG47" s="28"/>
      <c r="AH47" s="28"/>
      <c r="AI47" s="28"/>
      <c r="AJ47" s="28"/>
      <c r="AK47" s="28"/>
      <c r="AL47" s="28"/>
      <c r="AM47" s="28"/>
      <c r="AN47" s="28"/>
      <c r="AO47" s="28"/>
      <c r="AP47" s="28"/>
      <c r="AQ47" s="28"/>
      <c r="AR47" s="28"/>
      <c r="AS47" s="28"/>
      <c r="AT47" s="28"/>
      <c r="AU47" s="28"/>
      <c r="AV47" s="22">
        <v>1.0</v>
      </c>
      <c r="AW47" s="28"/>
      <c r="AX47" s="28"/>
      <c r="AY47" s="28"/>
      <c r="AZ47" s="28"/>
      <c r="BA47" s="28"/>
      <c r="BB47" s="28"/>
      <c r="BC47" s="28"/>
      <c r="BD47" s="28"/>
      <c r="BE47" s="28"/>
      <c r="BF47" s="28"/>
      <c r="BG47" s="28"/>
      <c r="BH47" s="28"/>
      <c r="BI47" s="28"/>
      <c r="BJ47" s="28"/>
      <c r="BK47" s="28"/>
      <c r="BL47" s="28"/>
      <c r="BM47" s="28"/>
      <c r="BN47" s="28"/>
      <c r="BO47" s="28"/>
      <c r="BP47" s="28"/>
      <c r="BQ47" s="28"/>
      <c r="BR47" s="28"/>
      <c r="BS47" s="28"/>
      <c r="BT47" s="28"/>
      <c r="BU47" s="28"/>
      <c r="BV47" s="28"/>
      <c r="BW47" s="28"/>
      <c r="BX47" s="28"/>
    </row>
    <row r="48">
      <c r="A48" s="20" t="s">
        <v>39</v>
      </c>
      <c r="B48" s="21" t="s">
        <v>250</v>
      </c>
      <c r="C48" s="22" t="s">
        <v>251</v>
      </c>
      <c r="D48" s="22" t="s">
        <v>58</v>
      </c>
      <c r="E48" s="22" t="s">
        <v>59</v>
      </c>
      <c r="F48" s="22">
        <v>1.0</v>
      </c>
      <c r="G48" s="22">
        <v>1.0</v>
      </c>
      <c r="H48" s="22">
        <v>2500.0</v>
      </c>
      <c r="I48" s="22">
        <v>2500.0</v>
      </c>
      <c r="J48" s="23" t="b">
        <v>1</v>
      </c>
      <c r="K48" s="24" t="s">
        <v>211</v>
      </c>
      <c r="L48" s="23" t="s">
        <v>252</v>
      </c>
      <c r="M48" s="61">
        <v>2.4000000189E10</v>
      </c>
      <c r="N48" s="25" t="s">
        <v>61</v>
      </c>
      <c r="O48" s="25">
        <v>603846.0</v>
      </c>
      <c r="P48" s="44" t="s">
        <v>253</v>
      </c>
      <c r="Q48" s="26" t="s">
        <v>254</v>
      </c>
      <c r="R48" s="23" t="s">
        <v>64</v>
      </c>
      <c r="S48" s="27"/>
      <c r="T48" s="28">
        <f t="shared" si="1"/>
        <v>4</v>
      </c>
      <c r="U48" s="28"/>
      <c r="V48" s="22">
        <v>1.0</v>
      </c>
      <c r="W48" s="28"/>
      <c r="X48" s="28"/>
      <c r="Y48" s="28"/>
      <c r="Z48" s="28"/>
      <c r="AA48" s="22">
        <v>1.0</v>
      </c>
      <c r="AB48" s="28"/>
      <c r="AC48" s="28"/>
      <c r="AD48" s="28"/>
      <c r="AE48" s="22">
        <v>1.0</v>
      </c>
      <c r="AF48" s="28"/>
      <c r="AG48" s="28"/>
      <c r="AH48" s="28"/>
      <c r="AI48" s="28"/>
      <c r="AJ48" s="28"/>
      <c r="AK48" s="28"/>
      <c r="AL48" s="28"/>
      <c r="AM48" s="28"/>
      <c r="AN48" s="28"/>
      <c r="AO48" s="22">
        <v>1.0</v>
      </c>
      <c r="AP48" s="28"/>
      <c r="AQ48" s="28"/>
      <c r="AR48" s="28"/>
      <c r="AS48" s="28"/>
      <c r="AT48" s="28"/>
      <c r="AU48" s="28"/>
      <c r="AV48" s="28"/>
      <c r="AW48" s="28"/>
      <c r="AX48" s="28"/>
      <c r="AY48" s="28"/>
      <c r="AZ48" s="28"/>
      <c r="BA48" s="28"/>
      <c r="BB48" s="28"/>
      <c r="BC48" s="28"/>
      <c r="BD48" s="28"/>
      <c r="BE48" s="28"/>
      <c r="BF48" s="28"/>
      <c r="BG48" s="28"/>
      <c r="BH48" s="28"/>
      <c r="BI48" s="28"/>
      <c r="BJ48" s="28"/>
      <c r="BK48" s="28"/>
      <c r="BL48" s="28"/>
      <c r="BM48" s="28"/>
      <c r="BN48" s="28"/>
      <c r="BO48" s="28"/>
      <c r="BP48" s="28"/>
      <c r="BQ48" s="28"/>
      <c r="BR48" s="28"/>
      <c r="BS48" s="28"/>
      <c r="BT48" s="28"/>
      <c r="BU48" s="28"/>
      <c r="BV48" s="28"/>
      <c r="BW48" s="28"/>
      <c r="BX48" s="28"/>
    </row>
    <row r="49">
      <c r="A49" s="20" t="s">
        <v>255</v>
      </c>
      <c r="B49" s="21" t="s">
        <v>256</v>
      </c>
      <c r="C49" s="22" t="s">
        <v>257</v>
      </c>
      <c r="D49" s="22" t="s">
        <v>58</v>
      </c>
      <c r="E49" s="22" t="s">
        <v>59</v>
      </c>
      <c r="F49" s="22">
        <v>1.0</v>
      </c>
      <c r="G49" s="22">
        <v>1.0</v>
      </c>
      <c r="H49" s="22">
        <v>43168.0</v>
      </c>
      <c r="I49" s="22">
        <v>43168.0</v>
      </c>
      <c r="J49" s="23" t="b">
        <v>1</v>
      </c>
      <c r="K49" s="24" t="s">
        <v>211</v>
      </c>
      <c r="L49" s="23" t="s">
        <v>252</v>
      </c>
      <c r="M49" s="23" t="s">
        <v>258</v>
      </c>
      <c r="N49" s="47" t="s">
        <v>61</v>
      </c>
      <c r="O49" s="47">
        <v>466454.0</v>
      </c>
      <c r="P49" s="1" t="s">
        <v>259</v>
      </c>
      <c r="Q49" s="26" t="s">
        <v>260</v>
      </c>
      <c r="R49" s="23" t="s">
        <v>64</v>
      </c>
      <c r="S49" s="27"/>
      <c r="T49" s="28">
        <f t="shared" si="1"/>
        <v>2</v>
      </c>
      <c r="U49" s="28"/>
      <c r="V49" s="28"/>
      <c r="W49" s="28"/>
      <c r="X49" s="28"/>
      <c r="Y49" s="28"/>
      <c r="Z49" s="28"/>
      <c r="AA49" s="28"/>
      <c r="AB49" s="28"/>
      <c r="AC49" s="22"/>
      <c r="AD49" s="22"/>
      <c r="AE49" s="28"/>
      <c r="AF49" s="28"/>
      <c r="AG49" s="28"/>
      <c r="AH49" s="28"/>
      <c r="AI49" s="22"/>
      <c r="AJ49" s="22">
        <v>1.0</v>
      </c>
      <c r="AK49" s="22"/>
      <c r="AL49" s="28"/>
      <c r="AM49" s="28"/>
      <c r="AN49" s="28"/>
      <c r="AO49" s="28"/>
      <c r="AP49" s="28"/>
      <c r="AQ49" s="22">
        <v>1.0</v>
      </c>
      <c r="AR49" s="28"/>
      <c r="AS49" s="28"/>
      <c r="AT49" s="28"/>
      <c r="AU49" s="28"/>
      <c r="AV49" s="28"/>
      <c r="AW49" s="28"/>
      <c r="AX49" s="28"/>
      <c r="AY49" s="22"/>
      <c r="AZ49" s="22"/>
      <c r="BA49" s="22"/>
      <c r="BB49" s="22"/>
      <c r="BC49" s="22"/>
      <c r="BD49" s="22"/>
      <c r="BE49" s="22"/>
      <c r="BF49" s="22"/>
      <c r="BG49" s="22"/>
      <c r="BH49" s="22"/>
      <c r="BI49" s="22"/>
      <c r="BJ49" s="22"/>
      <c r="BK49" s="22"/>
      <c r="BL49" s="22"/>
      <c r="BM49" s="22"/>
      <c r="BN49" s="22"/>
      <c r="BO49" s="22"/>
      <c r="BP49" s="22"/>
      <c r="BQ49" s="22"/>
      <c r="BR49" s="22"/>
      <c r="BS49" s="22"/>
      <c r="BT49" s="22"/>
      <c r="BU49" s="22"/>
      <c r="BV49" s="22"/>
      <c r="BW49" s="22"/>
      <c r="BX49" s="22"/>
    </row>
    <row r="50">
      <c r="A50" s="20" t="s">
        <v>43</v>
      </c>
      <c r="B50" s="26" t="s">
        <v>261</v>
      </c>
      <c r="C50" s="22" t="s">
        <v>262</v>
      </c>
      <c r="D50" s="22" t="s">
        <v>58</v>
      </c>
      <c r="E50" s="22" t="s">
        <v>59</v>
      </c>
      <c r="F50" s="22">
        <v>1.0</v>
      </c>
      <c r="G50" s="22">
        <v>1.0</v>
      </c>
      <c r="H50" s="22">
        <v>40000.0</v>
      </c>
      <c r="I50" s="22">
        <v>40000.0</v>
      </c>
      <c r="J50" s="23" t="b">
        <v>1</v>
      </c>
      <c r="K50" s="24" t="s">
        <v>211</v>
      </c>
      <c r="L50" s="23" t="s">
        <v>252</v>
      </c>
      <c r="M50" s="59">
        <v>2.4000000303E10</v>
      </c>
      <c r="N50" s="47" t="s">
        <v>61</v>
      </c>
      <c r="O50" s="68">
        <v>441257.0</v>
      </c>
      <c r="P50" s="26" t="s">
        <v>263</v>
      </c>
      <c r="Q50" s="26" t="s">
        <v>261</v>
      </c>
      <c r="R50" s="23" t="s">
        <v>64</v>
      </c>
      <c r="S50" s="27"/>
      <c r="T50" s="28">
        <f t="shared" si="1"/>
        <v>1</v>
      </c>
      <c r="U50" s="28"/>
      <c r="V50" s="28"/>
      <c r="W50" s="28"/>
      <c r="X50" s="28"/>
      <c r="Y50" s="28"/>
      <c r="Z50" s="28"/>
      <c r="AA50" s="28"/>
      <c r="AB50" s="28"/>
      <c r="AC50" s="28"/>
      <c r="AD50" s="28"/>
      <c r="AE50" s="28"/>
      <c r="AF50" s="28"/>
      <c r="AG50" s="28"/>
      <c r="AH50" s="28"/>
      <c r="AI50" s="28"/>
      <c r="AJ50" s="28"/>
      <c r="AK50" s="28"/>
      <c r="AL50" s="28"/>
      <c r="AM50" s="28"/>
      <c r="AN50" s="28"/>
      <c r="AO50" s="28"/>
      <c r="AP50" s="28"/>
      <c r="AQ50" s="28"/>
      <c r="AR50" s="28"/>
      <c r="AS50" s="22">
        <v>1.0</v>
      </c>
      <c r="AT50" s="28"/>
      <c r="AU50" s="28"/>
      <c r="AV50" s="28"/>
      <c r="AW50" s="28"/>
      <c r="AX50" s="28"/>
      <c r="AY50" s="28"/>
      <c r="AZ50" s="28"/>
      <c r="BA50" s="28"/>
      <c r="BB50" s="28"/>
      <c r="BC50" s="28"/>
      <c r="BD50" s="28"/>
      <c r="BE50" s="28"/>
      <c r="BF50" s="28"/>
      <c r="BG50" s="28"/>
      <c r="BH50" s="28"/>
      <c r="BI50" s="28"/>
      <c r="BJ50" s="28"/>
      <c r="BK50" s="28"/>
      <c r="BL50" s="28"/>
      <c r="BM50" s="28"/>
      <c r="BN50" s="28"/>
      <c r="BO50" s="28"/>
      <c r="BP50" s="28"/>
      <c r="BQ50" s="28"/>
      <c r="BR50" s="28"/>
      <c r="BS50" s="28"/>
      <c r="BT50" s="28"/>
      <c r="BU50" s="28"/>
      <c r="BV50" s="28"/>
      <c r="BW50" s="28"/>
      <c r="BX50" s="28"/>
    </row>
    <row r="51">
      <c r="A51" s="20" t="s">
        <v>45</v>
      </c>
      <c r="B51" s="1" t="s">
        <v>264</v>
      </c>
      <c r="C51" s="22" t="s">
        <v>265</v>
      </c>
      <c r="D51" s="22" t="s">
        <v>58</v>
      </c>
      <c r="E51" s="22" t="s">
        <v>59</v>
      </c>
      <c r="F51" s="22">
        <v>1.0</v>
      </c>
      <c r="G51" s="22">
        <v>1.0</v>
      </c>
      <c r="H51" s="22">
        <v>5999.0</v>
      </c>
      <c r="I51" s="22">
        <v>5999.0</v>
      </c>
      <c r="J51" s="23" t="b">
        <v>1</v>
      </c>
      <c r="K51" s="24" t="s">
        <v>211</v>
      </c>
      <c r="L51" s="23" t="s">
        <v>252</v>
      </c>
      <c r="M51" s="23" t="s">
        <v>266</v>
      </c>
      <c r="N51" s="31" t="s">
        <v>61</v>
      </c>
      <c r="O51" s="31">
        <v>604471.0</v>
      </c>
      <c r="P51" s="1" t="s">
        <v>267</v>
      </c>
      <c r="Q51" s="1" t="s">
        <v>264</v>
      </c>
      <c r="R51" s="23" t="s">
        <v>64</v>
      </c>
      <c r="S51" s="27"/>
      <c r="T51" s="28">
        <f t="shared" si="1"/>
        <v>1</v>
      </c>
      <c r="U51" s="28"/>
      <c r="V51" s="28"/>
      <c r="W51" s="28"/>
      <c r="X51" s="28"/>
      <c r="Y51" s="28"/>
      <c r="Z51" s="28"/>
      <c r="AA51" s="28"/>
      <c r="AB51" s="28"/>
      <c r="AC51" s="28"/>
      <c r="AD51" s="28"/>
      <c r="AE51" s="28"/>
      <c r="AF51" s="28"/>
      <c r="AG51" s="28"/>
      <c r="AH51" s="28"/>
      <c r="AI51" s="28"/>
      <c r="AJ51" s="28"/>
      <c r="AK51" s="28"/>
      <c r="AL51" s="28"/>
      <c r="AM51" s="28"/>
      <c r="AN51" s="28"/>
      <c r="AO51" s="28"/>
      <c r="AP51" s="28"/>
      <c r="AQ51" s="28"/>
      <c r="AR51" s="28"/>
      <c r="AS51" s="28"/>
      <c r="AT51" s="28"/>
      <c r="AU51" s="22">
        <v>1.0</v>
      </c>
      <c r="AV51" s="28"/>
      <c r="AW51" s="28"/>
      <c r="AX51" s="28"/>
      <c r="AY51" s="28"/>
      <c r="AZ51" s="28"/>
      <c r="BA51" s="28"/>
      <c r="BB51" s="28"/>
      <c r="BC51" s="28"/>
      <c r="BD51" s="28"/>
      <c r="BE51" s="28"/>
      <c r="BF51" s="28"/>
      <c r="BG51" s="28"/>
      <c r="BH51" s="28"/>
      <c r="BI51" s="28"/>
      <c r="BJ51" s="28"/>
      <c r="BK51" s="28"/>
      <c r="BL51" s="28"/>
      <c r="BM51" s="28"/>
      <c r="BN51" s="28"/>
      <c r="BO51" s="28"/>
      <c r="BP51" s="28"/>
      <c r="BQ51" s="28"/>
      <c r="BR51" s="28"/>
      <c r="BS51" s="28"/>
      <c r="BT51" s="28"/>
      <c r="BU51" s="28"/>
      <c r="BV51" s="28"/>
      <c r="BW51" s="28"/>
      <c r="BX51" s="28"/>
    </row>
    <row r="52">
      <c r="A52" s="20" t="s">
        <v>45</v>
      </c>
      <c r="B52" s="1" t="s">
        <v>268</v>
      </c>
      <c r="C52" s="22" t="s">
        <v>265</v>
      </c>
      <c r="D52" s="22" t="s">
        <v>58</v>
      </c>
      <c r="E52" s="22" t="s">
        <v>59</v>
      </c>
      <c r="F52" s="22">
        <v>3.0</v>
      </c>
      <c r="G52" s="22">
        <v>2.0</v>
      </c>
      <c r="H52" s="22">
        <v>2749.22</v>
      </c>
      <c r="I52" s="22">
        <v>5498.44</v>
      </c>
      <c r="J52" s="23" t="b">
        <v>1</v>
      </c>
      <c r="K52" s="24" t="s">
        <v>211</v>
      </c>
      <c r="L52" s="23" t="s">
        <v>252</v>
      </c>
      <c r="M52" s="36">
        <v>2.4000000024E10</v>
      </c>
      <c r="N52" s="31" t="s">
        <v>61</v>
      </c>
      <c r="O52" s="31">
        <v>150938.0</v>
      </c>
      <c r="P52" s="21" t="s">
        <v>269</v>
      </c>
      <c r="Q52" s="1" t="s">
        <v>268</v>
      </c>
      <c r="R52" s="23" t="s">
        <v>64</v>
      </c>
      <c r="S52" s="27"/>
      <c r="T52" s="28">
        <f t="shared" si="1"/>
        <v>2</v>
      </c>
      <c r="U52" s="28"/>
      <c r="V52" s="28"/>
      <c r="W52" s="28"/>
      <c r="X52" s="28"/>
      <c r="Y52" s="28"/>
      <c r="Z52" s="28"/>
      <c r="AA52" s="28"/>
      <c r="AB52" s="28"/>
      <c r="AC52" s="28"/>
      <c r="AD52" s="28"/>
      <c r="AE52" s="28"/>
      <c r="AF52" s="28"/>
      <c r="AG52" s="28"/>
      <c r="AH52" s="28"/>
      <c r="AI52" s="28"/>
      <c r="AJ52" s="28"/>
      <c r="AK52" s="28"/>
      <c r="AL52" s="28"/>
      <c r="AM52" s="28"/>
      <c r="AN52" s="28"/>
      <c r="AO52" s="28"/>
      <c r="AP52" s="28"/>
      <c r="AQ52" s="28"/>
      <c r="AR52" s="28"/>
      <c r="AS52" s="28"/>
      <c r="AT52" s="28"/>
      <c r="AU52" s="22">
        <v>2.0</v>
      </c>
      <c r="AV52" s="28"/>
      <c r="AW52" s="28"/>
      <c r="AX52" s="28"/>
      <c r="AY52" s="28"/>
      <c r="AZ52" s="28"/>
      <c r="BA52" s="28"/>
      <c r="BB52" s="28"/>
      <c r="BC52" s="28"/>
      <c r="BD52" s="28"/>
      <c r="BE52" s="28"/>
      <c r="BF52" s="28"/>
      <c r="BG52" s="28"/>
      <c r="BH52" s="28"/>
      <c r="BI52" s="28"/>
      <c r="BJ52" s="28"/>
      <c r="BK52" s="28"/>
      <c r="BL52" s="28"/>
      <c r="BM52" s="28"/>
      <c r="BN52" s="28"/>
      <c r="BO52" s="28"/>
      <c r="BP52" s="28"/>
      <c r="BQ52" s="28"/>
      <c r="BR52" s="28"/>
      <c r="BS52" s="28"/>
      <c r="BT52" s="28"/>
      <c r="BU52" s="28"/>
      <c r="BV52" s="28"/>
      <c r="BW52" s="28"/>
      <c r="BX52" s="28"/>
    </row>
    <row r="53">
      <c r="A53" s="20" t="s">
        <v>116</v>
      </c>
      <c r="B53" s="1" t="s">
        <v>270</v>
      </c>
      <c r="C53" s="22" t="s">
        <v>271</v>
      </c>
      <c r="D53" s="22" t="s">
        <v>58</v>
      </c>
      <c r="E53" s="22" t="s">
        <v>59</v>
      </c>
      <c r="F53" s="22">
        <v>10.0</v>
      </c>
      <c r="G53" s="22">
        <v>1.0</v>
      </c>
      <c r="H53" s="22">
        <v>22550.0</v>
      </c>
      <c r="I53" s="22">
        <v>22550.0</v>
      </c>
      <c r="J53" s="28" t="b">
        <v>0</v>
      </c>
      <c r="K53" s="24" t="s">
        <v>211</v>
      </c>
      <c r="L53" s="23" t="s">
        <v>252</v>
      </c>
      <c r="M53" s="23" t="s">
        <v>272</v>
      </c>
      <c r="N53" s="31" t="s">
        <v>61</v>
      </c>
      <c r="O53" s="31">
        <v>150472.0</v>
      </c>
      <c r="P53" s="1" t="s">
        <v>273</v>
      </c>
      <c r="Q53" s="21" t="s">
        <v>274</v>
      </c>
      <c r="R53" s="23" t="s">
        <v>64</v>
      </c>
      <c r="S53" s="27"/>
      <c r="T53" s="28">
        <f t="shared" si="1"/>
        <v>1</v>
      </c>
      <c r="U53" s="28"/>
      <c r="V53" s="28"/>
      <c r="W53" s="28"/>
      <c r="X53" s="28"/>
      <c r="Y53" s="28"/>
      <c r="Z53" s="28"/>
      <c r="AA53" s="28"/>
      <c r="AB53" s="28"/>
      <c r="AC53" s="28"/>
      <c r="AD53" s="28"/>
      <c r="AE53" s="28"/>
      <c r="AF53" s="28"/>
      <c r="AG53" s="28"/>
      <c r="AH53" s="28"/>
      <c r="AI53" s="28"/>
      <c r="AJ53" s="28"/>
      <c r="AK53" s="28"/>
      <c r="AL53" s="28"/>
      <c r="AM53" s="22">
        <v>1.0</v>
      </c>
      <c r="AN53" s="28"/>
      <c r="AO53" s="28"/>
      <c r="AP53" s="28"/>
      <c r="AQ53" s="28"/>
      <c r="AR53" s="28"/>
      <c r="AS53" s="28"/>
      <c r="AT53" s="28"/>
      <c r="AU53" s="28"/>
      <c r="AV53" s="28"/>
      <c r="AW53" s="28"/>
      <c r="AX53" s="28"/>
      <c r="AY53" s="28"/>
      <c r="AZ53" s="28"/>
      <c r="BA53" s="28"/>
      <c r="BB53" s="28"/>
      <c r="BC53" s="28"/>
      <c r="BD53" s="28"/>
      <c r="BE53" s="28"/>
      <c r="BF53" s="28"/>
      <c r="BG53" s="28"/>
      <c r="BH53" s="28"/>
      <c r="BI53" s="28"/>
      <c r="BJ53" s="28"/>
      <c r="BK53" s="28"/>
      <c r="BL53" s="28"/>
      <c r="BM53" s="28"/>
      <c r="BN53" s="28"/>
      <c r="BO53" s="28"/>
      <c r="BP53" s="28"/>
      <c r="BQ53" s="28"/>
      <c r="BR53" s="28"/>
      <c r="BS53" s="28"/>
      <c r="BT53" s="28"/>
      <c r="BU53" s="28"/>
      <c r="BV53" s="28"/>
      <c r="BW53" s="28"/>
      <c r="BX53" s="28"/>
    </row>
    <row r="54">
      <c r="A54" s="20" t="s">
        <v>41</v>
      </c>
      <c r="B54" s="26" t="s">
        <v>275</v>
      </c>
      <c r="C54" s="22" t="s">
        <v>276</v>
      </c>
      <c r="D54" s="22" t="s">
        <v>58</v>
      </c>
      <c r="E54" s="22" t="s">
        <v>59</v>
      </c>
      <c r="F54" s="22">
        <v>3.0</v>
      </c>
      <c r="G54" s="22">
        <v>3.0</v>
      </c>
      <c r="H54" s="22">
        <v>19770.0</v>
      </c>
      <c r="I54" s="22">
        <v>59310.0</v>
      </c>
      <c r="J54" s="28" t="b">
        <v>0</v>
      </c>
      <c r="K54" s="24" t="s">
        <v>211</v>
      </c>
      <c r="L54" s="23" t="s">
        <v>252</v>
      </c>
      <c r="M54" s="23" t="s">
        <v>277</v>
      </c>
      <c r="N54" s="47" t="s">
        <v>61</v>
      </c>
      <c r="O54" s="47">
        <v>335460.0</v>
      </c>
      <c r="P54" s="60" t="s">
        <v>278</v>
      </c>
      <c r="Q54" s="26" t="s">
        <v>279</v>
      </c>
      <c r="R54" s="23" t="s">
        <v>64</v>
      </c>
      <c r="S54" s="27"/>
      <c r="T54" s="28">
        <f t="shared" si="1"/>
        <v>3</v>
      </c>
      <c r="U54" s="28"/>
      <c r="V54" s="28"/>
      <c r="W54" s="28"/>
      <c r="X54" s="28"/>
      <c r="Y54" s="28"/>
      <c r="Z54" s="28"/>
      <c r="AA54" s="28"/>
      <c r="AB54" s="28"/>
      <c r="AC54" s="28"/>
      <c r="AD54" s="28"/>
      <c r="AE54" s="28"/>
      <c r="AF54" s="28"/>
      <c r="AG54" s="28"/>
      <c r="AH54" s="28"/>
      <c r="AI54" s="28"/>
      <c r="AJ54" s="28"/>
      <c r="AK54" s="28"/>
      <c r="AL54" s="28"/>
      <c r="AM54" s="28"/>
      <c r="AN54" s="28"/>
      <c r="AO54" s="28"/>
      <c r="AP54" s="28"/>
      <c r="AQ54" s="22">
        <v>3.0</v>
      </c>
      <c r="AR54" s="28"/>
      <c r="AS54" s="28"/>
      <c r="AT54" s="28"/>
      <c r="AU54" s="28"/>
      <c r="AV54" s="28"/>
      <c r="AW54" s="28"/>
      <c r="AX54" s="28"/>
      <c r="AY54" s="28"/>
      <c r="AZ54" s="28"/>
      <c r="BA54" s="28"/>
      <c r="BB54" s="28"/>
      <c r="BC54" s="28"/>
      <c r="BD54" s="28"/>
      <c r="BE54" s="28"/>
      <c r="BF54" s="28"/>
      <c r="BG54" s="28"/>
      <c r="BH54" s="28"/>
      <c r="BI54" s="28"/>
      <c r="BJ54" s="28"/>
      <c r="BK54" s="28"/>
      <c r="BL54" s="28"/>
      <c r="BM54" s="28"/>
      <c r="BN54" s="28"/>
      <c r="BO54" s="28"/>
      <c r="BP54" s="28"/>
      <c r="BQ54" s="28"/>
      <c r="BR54" s="28"/>
      <c r="BS54" s="28"/>
      <c r="BT54" s="28"/>
      <c r="BU54" s="28"/>
      <c r="BV54" s="28"/>
      <c r="BW54" s="28"/>
      <c r="BX54" s="28"/>
    </row>
    <row r="55">
      <c r="A55" s="20" t="s">
        <v>280</v>
      </c>
      <c r="B55" s="1" t="s">
        <v>281</v>
      </c>
      <c r="C55" s="22" t="s">
        <v>158</v>
      </c>
      <c r="D55" s="22" t="s">
        <v>58</v>
      </c>
      <c r="E55" s="22" t="s">
        <v>59</v>
      </c>
      <c r="F55" s="22">
        <v>1.0</v>
      </c>
      <c r="G55" s="22">
        <v>1.0</v>
      </c>
      <c r="H55" s="22">
        <v>298.13</v>
      </c>
      <c r="I55" s="22">
        <v>298.13</v>
      </c>
      <c r="J55" s="28" t="b">
        <v>0</v>
      </c>
      <c r="K55" s="24" t="s">
        <v>211</v>
      </c>
      <c r="L55" s="23" t="s">
        <v>61</v>
      </c>
      <c r="M55" s="23">
        <v>2.4000000038E10</v>
      </c>
      <c r="N55" s="31" t="s">
        <v>61</v>
      </c>
      <c r="O55" s="31">
        <v>442567.0</v>
      </c>
      <c r="P55" s="21" t="s">
        <v>282</v>
      </c>
      <c r="Q55" s="1" t="s">
        <v>281</v>
      </c>
      <c r="R55" s="23" t="s">
        <v>64</v>
      </c>
      <c r="S55" s="27"/>
      <c r="T55" s="28">
        <f t="shared" si="1"/>
        <v>3</v>
      </c>
      <c r="U55" s="28"/>
      <c r="V55" s="28"/>
      <c r="W55" s="28"/>
      <c r="X55" s="28"/>
      <c r="Y55" s="28"/>
      <c r="Z55" s="28"/>
      <c r="AA55" s="28"/>
      <c r="AB55" s="28"/>
      <c r="AC55" s="28"/>
      <c r="AD55" s="28"/>
      <c r="AE55" s="28"/>
      <c r="AF55" s="28"/>
      <c r="AG55" s="28"/>
      <c r="AH55" s="28"/>
      <c r="AI55" s="28"/>
      <c r="AJ55" s="28"/>
      <c r="AK55" s="28"/>
      <c r="AL55" s="28"/>
      <c r="AM55" s="28"/>
      <c r="AN55" s="28"/>
      <c r="AO55" s="28"/>
      <c r="AP55" s="28"/>
      <c r="AQ55" s="28"/>
      <c r="AR55" s="28"/>
      <c r="AS55" s="22">
        <v>2.0</v>
      </c>
      <c r="AT55" s="28"/>
      <c r="AU55" s="28"/>
      <c r="AV55" s="28"/>
      <c r="AW55" s="28"/>
      <c r="AX55" s="28"/>
      <c r="AY55" s="28"/>
      <c r="AZ55" s="28"/>
      <c r="BA55" s="22">
        <v>1.0</v>
      </c>
      <c r="BB55" s="28"/>
      <c r="BC55" s="28"/>
      <c r="BD55" s="28"/>
      <c r="BE55" s="28"/>
      <c r="BF55" s="28"/>
      <c r="BG55" s="28"/>
      <c r="BH55" s="28"/>
      <c r="BI55" s="28"/>
      <c r="BJ55" s="28"/>
      <c r="BK55" s="28"/>
      <c r="BL55" s="28"/>
      <c r="BM55" s="28"/>
      <c r="BN55" s="28"/>
      <c r="BO55" s="28"/>
      <c r="BP55" s="28"/>
      <c r="BQ55" s="28"/>
      <c r="BR55" s="28"/>
      <c r="BS55" s="28"/>
      <c r="BT55" s="28"/>
      <c r="BU55" s="28"/>
      <c r="BV55" s="28"/>
      <c r="BW55" s="28"/>
      <c r="BX55" s="28"/>
    </row>
    <row r="56">
      <c r="A56" s="20" t="s">
        <v>22</v>
      </c>
      <c r="B56" s="1" t="s">
        <v>283</v>
      </c>
      <c r="C56" s="22" t="s">
        <v>284</v>
      </c>
      <c r="D56" s="22" t="s">
        <v>58</v>
      </c>
      <c r="E56" s="22" t="s">
        <v>59</v>
      </c>
      <c r="F56" s="22">
        <v>5.0</v>
      </c>
      <c r="G56" s="22">
        <v>5.0</v>
      </c>
      <c r="H56" s="22">
        <v>1200.0</v>
      </c>
      <c r="I56" s="22">
        <v>6000.0</v>
      </c>
      <c r="J56" s="23" t="b">
        <v>1</v>
      </c>
      <c r="K56" s="70" t="s">
        <v>61</v>
      </c>
      <c r="L56" s="28"/>
      <c r="M56" s="23">
        <v>2.4000000273E10</v>
      </c>
      <c r="N56" s="31" t="s">
        <v>61</v>
      </c>
      <c r="O56" s="31">
        <v>450745.0</v>
      </c>
      <c r="P56" s="1" t="s">
        <v>283</v>
      </c>
      <c r="Q56" s="21" t="s">
        <v>285</v>
      </c>
      <c r="R56" s="23" t="s">
        <v>64</v>
      </c>
      <c r="S56" s="27"/>
      <c r="T56" s="28">
        <f t="shared" si="1"/>
        <v>5</v>
      </c>
      <c r="U56" s="28"/>
      <c r="V56" s="28"/>
      <c r="W56" s="28"/>
      <c r="X56" s="23">
        <v>5.0</v>
      </c>
      <c r="Y56" s="28"/>
      <c r="Z56" s="28"/>
      <c r="AA56" s="28"/>
      <c r="AB56" s="28"/>
      <c r="AC56" s="28"/>
      <c r="AD56" s="28"/>
      <c r="AE56" s="28"/>
      <c r="AF56" s="28"/>
      <c r="AG56" s="28"/>
      <c r="AH56" s="28"/>
      <c r="AI56" s="28"/>
      <c r="AJ56" s="28"/>
      <c r="AK56" s="28"/>
      <c r="AL56" s="28"/>
      <c r="AM56" s="28"/>
      <c r="AN56" s="28"/>
      <c r="AO56" s="28"/>
      <c r="AP56" s="28"/>
      <c r="AQ56" s="28"/>
      <c r="AR56" s="28"/>
      <c r="AS56" s="28"/>
      <c r="AT56" s="28"/>
      <c r="AU56" s="28"/>
      <c r="AV56" s="28"/>
      <c r="AW56" s="28"/>
      <c r="AX56" s="28"/>
      <c r="AY56" s="28"/>
      <c r="AZ56" s="28"/>
      <c r="BA56" s="28"/>
      <c r="BB56" s="28"/>
      <c r="BC56" s="28"/>
      <c r="BD56" s="28"/>
      <c r="BE56" s="28"/>
      <c r="BF56" s="28"/>
      <c r="BG56" s="28"/>
      <c r="BH56" s="28"/>
      <c r="BI56" s="28"/>
      <c r="BJ56" s="28"/>
      <c r="BK56" s="28"/>
      <c r="BL56" s="28"/>
      <c r="BM56" s="28"/>
      <c r="BN56" s="28"/>
      <c r="BO56" s="28"/>
      <c r="BP56" s="28"/>
      <c r="BQ56" s="28"/>
      <c r="BR56" s="28"/>
      <c r="BS56" s="28"/>
      <c r="BT56" s="28"/>
      <c r="BU56" s="28"/>
      <c r="BV56" s="28"/>
      <c r="BW56" s="28"/>
      <c r="BX56" s="28"/>
    </row>
    <row r="57">
      <c r="A57" s="20" t="s">
        <v>36</v>
      </c>
      <c r="B57" s="1" t="s">
        <v>286</v>
      </c>
      <c r="C57" s="22" t="s">
        <v>287</v>
      </c>
      <c r="D57" s="22" t="s">
        <v>58</v>
      </c>
      <c r="E57" s="22" t="s">
        <v>59</v>
      </c>
      <c r="F57" s="22">
        <v>2.0</v>
      </c>
      <c r="G57" s="22">
        <v>1.0</v>
      </c>
      <c r="H57" s="22">
        <v>1875.0</v>
      </c>
      <c r="I57" s="22">
        <v>1875.0</v>
      </c>
      <c r="J57" s="28" t="b">
        <v>0</v>
      </c>
      <c r="K57" s="24" t="s">
        <v>211</v>
      </c>
      <c r="L57" s="23" t="s">
        <v>252</v>
      </c>
      <c r="M57" s="23" t="s">
        <v>288</v>
      </c>
      <c r="N57" s="47" t="s">
        <v>61</v>
      </c>
      <c r="O57" s="47">
        <v>457846.0</v>
      </c>
      <c r="P57" s="21" t="s">
        <v>289</v>
      </c>
      <c r="Q57" s="21" t="s">
        <v>290</v>
      </c>
      <c r="R57" s="23" t="s">
        <v>64</v>
      </c>
      <c r="S57" s="27"/>
      <c r="T57" s="28">
        <f t="shared" si="1"/>
        <v>2</v>
      </c>
      <c r="U57" s="28"/>
      <c r="V57" s="28"/>
      <c r="W57" s="28"/>
      <c r="X57" s="28"/>
      <c r="Y57" s="28"/>
      <c r="Z57" s="28"/>
      <c r="AA57" s="28"/>
      <c r="AB57" s="28"/>
      <c r="AC57" s="28"/>
      <c r="AD57" s="28"/>
      <c r="AE57" s="28"/>
      <c r="AF57" s="28"/>
      <c r="AG57" s="28"/>
      <c r="AH57" s="28"/>
      <c r="AI57" s="28"/>
      <c r="AJ57" s="28"/>
      <c r="AK57" s="28"/>
      <c r="AL57" s="22">
        <v>1.0</v>
      </c>
      <c r="AM57" s="28"/>
      <c r="AN57" s="28"/>
      <c r="AO57" s="28"/>
      <c r="AP57" s="28"/>
      <c r="AQ57" s="22">
        <v>1.0</v>
      </c>
      <c r="AR57" s="28"/>
      <c r="AS57" s="28"/>
      <c r="AT57" s="28"/>
      <c r="AU57" s="28"/>
      <c r="AV57" s="28"/>
      <c r="AW57" s="28"/>
      <c r="AX57" s="28"/>
      <c r="AY57" s="28"/>
      <c r="AZ57" s="28"/>
      <c r="BA57" s="28"/>
      <c r="BB57" s="28"/>
      <c r="BC57" s="28"/>
      <c r="BD57" s="28"/>
      <c r="BE57" s="28"/>
      <c r="BF57" s="28"/>
      <c r="BG57" s="28"/>
      <c r="BH57" s="28"/>
      <c r="BI57" s="28"/>
      <c r="BJ57" s="28"/>
      <c r="BK57" s="28"/>
      <c r="BL57" s="28"/>
      <c r="BM57" s="28"/>
      <c r="BN57" s="28"/>
      <c r="BO57" s="28"/>
      <c r="BP57" s="28"/>
      <c r="BQ57" s="28"/>
      <c r="BR57" s="28"/>
      <c r="BS57" s="28"/>
      <c r="BT57" s="28"/>
      <c r="BU57" s="28"/>
      <c r="BV57" s="28"/>
      <c r="BW57" s="28"/>
      <c r="BX57" s="28"/>
    </row>
    <row r="58">
      <c r="A58" s="20" t="s">
        <v>241</v>
      </c>
      <c r="B58" s="21" t="s">
        <v>291</v>
      </c>
      <c r="C58" s="22" t="s">
        <v>292</v>
      </c>
      <c r="D58" s="22" t="s">
        <v>58</v>
      </c>
      <c r="E58" s="22" t="s">
        <v>59</v>
      </c>
      <c r="F58" s="22">
        <v>1.0</v>
      </c>
      <c r="G58" s="22">
        <v>1.0</v>
      </c>
      <c r="H58" s="22">
        <v>2480.0</v>
      </c>
      <c r="I58" s="22">
        <v>2480.0</v>
      </c>
      <c r="J58" s="28" t="b">
        <v>0</v>
      </c>
      <c r="K58" s="24" t="s">
        <v>211</v>
      </c>
      <c r="L58" s="23" t="s">
        <v>252</v>
      </c>
      <c r="M58" s="23" t="s">
        <v>293</v>
      </c>
      <c r="N58" s="47" t="s">
        <v>61</v>
      </c>
      <c r="O58" s="47">
        <v>414646.0</v>
      </c>
      <c r="P58" s="21" t="s">
        <v>294</v>
      </c>
      <c r="Q58" s="21" t="s">
        <v>295</v>
      </c>
      <c r="R58" s="23" t="s">
        <v>64</v>
      </c>
      <c r="S58" s="27"/>
      <c r="T58" s="28">
        <f t="shared" si="1"/>
        <v>6</v>
      </c>
      <c r="U58" s="28"/>
      <c r="V58" s="22">
        <v>1.0</v>
      </c>
      <c r="W58" s="28"/>
      <c r="X58" s="28"/>
      <c r="Y58" s="28"/>
      <c r="Z58" s="28"/>
      <c r="AA58" s="28"/>
      <c r="AB58" s="28"/>
      <c r="AC58" s="28"/>
      <c r="AD58" s="28"/>
      <c r="AE58" s="28"/>
      <c r="AF58" s="22">
        <v>3.0</v>
      </c>
      <c r="AG58" s="28"/>
      <c r="AH58" s="28"/>
      <c r="AI58" s="28"/>
      <c r="AJ58" s="28"/>
      <c r="AK58" s="28"/>
      <c r="AL58" s="28"/>
      <c r="AM58" s="28"/>
      <c r="AN58" s="28"/>
      <c r="AO58" s="28"/>
      <c r="AP58" s="28"/>
      <c r="AQ58" s="22">
        <v>1.0</v>
      </c>
      <c r="AR58" s="28"/>
      <c r="AS58" s="28"/>
      <c r="AT58" s="28"/>
      <c r="AU58" s="28"/>
      <c r="AV58" s="28"/>
      <c r="AW58" s="28"/>
      <c r="AX58" s="28"/>
      <c r="AY58" s="28"/>
      <c r="AZ58" s="28"/>
      <c r="BA58" s="28"/>
      <c r="BB58" s="28"/>
      <c r="BC58" s="28"/>
      <c r="BD58" s="22">
        <v>1.0</v>
      </c>
      <c r="BE58" s="22"/>
      <c r="BF58" s="22"/>
      <c r="BG58" s="22"/>
      <c r="BH58" s="22"/>
      <c r="BI58" s="22"/>
      <c r="BJ58" s="22"/>
      <c r="BK58" s="22"/>
      <c r="BL58" s="22"/>
      <c r="BM58" s="22"/>
      <c r="BN58" s="22"/>
      <c r="BO58" s="22"/>
      <c r="BP58" s="22"/>
      <c r="BQ58" s="22"/>
      <c r="BR58" s="22"/>
      <c r="BS58" s="22"/>
      <c r="BT58" s="22"/>
      <c r="BU58" s="22"/>
      <c r="BV58" s="22"/>
      <c r="BW58" s="22"/>
      <c r="BX58" s="22"/>
    </row>
    <row r="59" ht="312.0" customHeight="1">
      <c r="A59" s="20" t="s">
        <v>24</v>
      </c>
      <c r="B59" s="21" t="s">
        <v>296</v>
      </c>
      <c r="C59" s="22" t="s">
        <v>297</v>
      </c>
      <c r="D59" s="22" t="s">
        <v>58</v>
      </c>
      <c r="E59" s="22" t="s">
        <v>59</v>
      </c>
      <c r="F59" s="22">
        <v>1.0</v>
      </c>
      <c r="G59" s="22">
        <v>3.0</v>
      </c>
      <c r="H59" s="22">
        <v>1600.0</v>
      </c>
      <c r="I59" s="22">
        <v>4800.0</v>
      </c>
      <c r="J59" s="41" t="b">
        <v>0</v>
      </c>
      <c r="K59" s="24" t="s">
        <v>211</v>
      </c>
      <c r="L59" s="23" t="s">
        <v>252</v>
      </c>
      <c r="M59" s="41" t="s">
        <v>298</v>
      </c>
      <c r="N59" s="31" t="s">
        <v>61</v>
      </c>
      <c r="O59" s="2"/>
      <c r="P59" s="56" t="s">
        <v>299</v>
      </c>
      <c r="Q59" s="21" t="s">
        <v>300</v>
      </c>
      <c r="R59" s="23" t="s">
        <v>64</v>
      </c>
      <c r="S59" s="27"/>
      <c r="T59" s="28">
        <f t="shared" si="1"/>
        <v>3</v>
      </c>
      <c r="U59" s="28"/>
      <c r="V59" s="28"/>
      <c r="W59" s="28"/>
      <c r="X59" s="28"/>
      <c r="Y59" s="28"/>
      <c r="Z59" s="22">
        <v>3.0</v>
      </c>
      <c r="AA59" s="28"/>
      <c r="AB59" s="28"/>
      <c r="AC59" s="28"/>
      <c r="AD59" s="28"/>
      <c r="AE59" s="28"/>
      <c r="AF59" s="28"/>
      <c r="AG59" s="28"/>
      <c r="AH59" s="28"/>
      <c r="AI59" s="28"/>
      <c r="AJ59" s="28"/>
      <c r="AK59" s="28"/>
      <c r="AL59" s="28"/>
      <c r="AM59" s="28"/>
      <c r="AN59" s="28"/>
      <c r="AO59" s="28"/>
      <c r="AP59" s="28"/>
      <c r="AQ59" s="28"/>
      <c r="AR59" s="28"/>
      <c r="AS59" s="28"/>
      <c r="AT59" s="28"/>
      <c r="AU59" s="28"/>
      <c r="AV59" s="28"/>
      <c r="AW59" s="28"/>
      <c r="AX59" s="28"/>
      <c r="AY59" s="28"/>
      <c r="AZ59" s="28"/>
      <c r="BA59" s="28"/>
      <c r="BB59" s="28"/>
      <c r="BC59" s="28"/>
      <c r="BD59" s="28"/>
      <c r="BE59" s="28"/>
      <c r="BF59" s="28"/>
      <c r="BG59" s="28"/>
      <c r="BH59" s="28"/>
      <c r="BI59" s="28"/>
      <c r="BJ59" s="28"/>
      <c r="BK59" s="28"/>
      <c r="BL59" s="28"/>
      <c r="BM59" s="28"/>
      <c r="BN59" s="28"/>
      <c r="BO59" s="28"/>
      <c r="BP59" s="28"/>
      <c r="BQ59" s="28"/>
      <c r="BR59" s="28"/>
      <c r="BS59" s="28"/>
      <c r="BT59" s="28"/>
      <c r="BU59" s="28"/>
      <c r="BV59" s="28"/>
      <c r="BW59" s="28"/>
      <c r="BX59" s="28"/>
    </row>
    <row r="60" ht="298.5" customHeight="1">
      <c r="A60" s="20" t="s">
        <v>43</v>
      </c>
      <c r="B60" s="1" t="s">
        <v>301</v>
      </c>
      <c r="C60" s="22" t="s">
        <v>302</v>
      </c>
      <c r="D60" s="22" t="s">
        <v>58</v>
      </c>
      <c r="E60" s="22" t="s">
        <v>59</v>
      </c>
      <c r="F60" s="22">
        <v>2.0</v>
      </c>
      <c r="G60" s="22">
        <v>2.0</v>
      </c>
      <c r="H60" s="22">
        <v>4300.0</v>
      </c>
      <c r="I60" s="22">
        <v>8600.0</v>
      </c>
      <c r="J60" s="28" t="b">
        <v>0</v>
      </c>
      <c r="K60" s="24" t="s">
        <v>211</v>
      </c>
      <c r="L60" s="23" t="s">
        <v>252</v>
      </c>
      <c r="M60" s="23" t="s">
        <v>303</v>
      </c>
      <c r="N60" s="31" t="s">
        <v>61</v>
      </c>
      <c r="O60" s="31">
        <v>600069.0</v>
      </c>
      <c r="P60" s="21" t="s">
        <v>304</v>
      </c>
      <c r="Q60" s="1" t="s">
        <v>301</v>
      </c>
      <c r="R60" s="23" t="s">
        <v>64</v>
      </c>
      <c r="S60" s="27"/>
      <c r="T60" s="28">
        <f t="shared" si="1"/>
        <v>2</v>
      </c>
      <c r="U60" s="28"/>
      <c r="V60" s="28"/>
      <c r="W60" s="28"/>
      <c r="X60" s="28"/>
      <c r="Y60" s="28"/>
      <c r="Z60" s="28"/>
      <c r="AA60" s="28"/>
      <c r="AB60" s="28"/>
      <c r="AC60" s="28"/>
      <c r="AD60" s="28"/>
      <c r="AE60" s="28"/>
      <c r="AF60" s="28"/>
      <c r="AG60" s="28"/>
      <c r="AH60" s="28"/>
      <c r="AI60" s="28"/>
      <c r="AJ60" s="28"/>
      <c r="AK60" s="28"/>
      <c r="AL60" s="28"/>
      <c r="AM60" s="28"/>
      <c r="AN60" s="28"/>
      <c r="AO60" s="28"/>
      <c r="AP60" s="28"/>
      <c r="AQ60" s="28"/>
      <c r="AR60" s="28"/>
      <c r="AS60" s="22">
        <v>2.0</v>
      </c>
      <c r="AT60" s="28"/>
      <c r="AU60" s="28"/>
      <c r="AV60" s="28"/>
      <c r="AW60" s="28"/>
      <c r="AX60" s="28"/>
      <c r="AY60" s="28"/>
      <c r="AZ60" s="28"/>
      <c r="BA60" s="28"/>
      <c r="BB60" s="28"/>
      <c r="BC60" s="28"/>
      <c r="BD60" s="28"/>
      <c r="BE60" s="28"/>
      <c r="BF60" s="28"/>
      <c r="BG60" s="28"/>
      <c r="BH60" s="28"/>
      <c r="BI60" s="28"/>
      <c r="BJ60" s="28"/>
      <c r="BK60" s="28"/>
      <c r="BL60" s="28"/>
      <c r="BM60" s="28"/>
      <c r="BN60" s="28"/>
      <c r="BO60" s="28"/>
      <c r="BP60" s="28"/>
      <c r="BQ60" s="28"/>
      <c r="BR60" s="28"/>
      <c r="BS60" s="28"/>
      <c r="BT60" s="28"/>
      <c r="BU60" s="28"/>
      <c r="BV60" s="28"/>
      <c r="BW60" s="28"/>
      <c r="BX60" s="28"/>
    </row>
    <row r="61" ht="123.0" customHeight="1">
      <c r="A61" s="20" t="s">
        <v>41</v>
      </c>
      <c r="B61" s="21" t="s">
        <v>305</v>
      </c>
      <c r="C61" s="22" t="s">
        <v>306</v>
      </c>
      <c r="D61" s="22" t="s">
        <v>58</v>
      </c>
      <c r="E61" s="22" t="s">
        <v>59</v>
      </c>
      <c r="F61" s="22">
        <v>1.0</v>
      </c>
      <c r="G61" s="22">
        <v>1.0</v>
      </c>
      <c r="H61" s="22">
        <v>4757.0</v>
      </c>
      <c r="I61" s="22">
        <v>4757.0</v>
      </c>
      <c r="J61" s="28" t="b">
        <v>0</v>
      </c>
      <c r="K61" s="24" t="s">
        <v>211</v>
      </c>
      <c r="L61" s="23" t="s">
        <v>252</v>
      </c>
      <c r="M61" s="23">
        <v>2.4000000093E10</v>
      </c>
      <c r="N61" s="47" t="s">
        <v>61</v>
      </c>
      <c r="O61" s="68">
        <v>477062.0</v>
      </c>
      <c r="P61" s="1" t="s">
        <v>307</v>
      </c>
      <c r="Q61" s="21" t="s">
        <v>305</v>
      </c>
      <c r="R61" s="23" t="s">
        <v>64</v>
      </c>
      <c r="S61" s="27"/>
      <c r="T61" s="28">
        <f t="shared" si="1"/>
        <v>1</v>
      </c>
      <c r="U61" s="28"/>
      <c r="V61" s="28"/>
      <c r="W61" s="28"/>
      <c r="X61" s="28"/>
      <c r="Y61" s="28"/>
      <c r="Z61" s="28"/>
      <c r="AA61" s="28"/>
      <c r="AB61" s="28"/>
      <c r="AC61" s="28"/>
      <c r="AD61" s="28"/>
      <c r="AE61" s="28"/>
      <c r="AF61" s="28"/>
      <c r="AG61" s="28"/>
      <c r="AH61" s="28"/>
      <c r="AI61" s="28"/>
      <c r="AJ61" s="28"/>
      <c r="AK61" s="28"/>
      <c r="AL61" s="28"/>
      <c r="AM61" s="28"/>
      <c r="AN61" s="28"/>
      <c r="AO61" s="28"/>
      <c r="AP61" s="28"/>
      <c r="AQ61" s="22">
        <v>1.0</v>
      </c>
      <c r="AR61" s="28"/>
      <c r="AS61" s="28"/>
      <c r="AT61" s="28"/>
      <c r="AU61" s="28"/>
      <c r="AV61" s="28"/>
      <c r="AW61" s="28"/>
      <c r="AX61" s="28"/>
      <c r="AY61" s="28"/>
      <c r="AZ61" s="28"/>
      <c r="BA61" s="28"/>
      <c r="BB61" s="28"/>
      <c r="BC61" s="28"/>
      <c r="BD61" s="28"/>
      <c r="BE61" s="28"/>
      <c r="BF61" s="28"/>
      <c r="BG61" s="28"/>
      <c r="BH61" s="28"/>
      <c r="BI61" s="28"/>
      <c r="BJ61" s="28"/>
      <c r="BK61" s="28"/>
      <c r="BL61" s="28"/>
      <c r="BM61" s="28"/>
      <c r="BN61" s="28"/>
      <c r="BO61" s="28"/>
      <c r="BP61" s="28"/>
      <c r="BQ61" s="28"/>
      <c r="BR61" s="28"/>
      <c r="BS61" s="28"/>
      <c r="BT61" s="28"/>
      <c r="BU61" s="28"/>
      <c r="BV61" s="28"/>
      <c r="BW61" s="28"/>
      <c r="BX61" s="28"/>
    </row>
    <row r="62" ht="144.0" customHeight="1">
      <c r="A62" s="20" t="s">
        <v>39</v>
      </c>
      <c r="B62" s="1" t="s">
        <v>308</v>
      </c>
      <c r="C62" s="22" t="s">
        <v>309</v>
      </c>
      <c r="D62" s="22" t="s">
        <v>58</v>
      </c>
      <c r="E62" s="22" t="s">
        <v>59</v>
      </c>
      <c r="F62" s="22">
        <v>1.0</v>
      </c>
      <c r="G62" s="22">
        <v>1.0</v>
      </c>
      <c r="H62" s="22">
        <v>3000.0</v>
      </c>
      <c r="I62" s="22">
        <v>3000.0</v>
      </c>
      <c r="J62" s="23" t="b">
        <v>1</v>
      </c>
      <c r="K62" s="24" t="s">
        <v>211</v>
      </c>
      <c r="L62" s="23" t="s">
        <v>252</v>
      </c>
      <c r="M62" s="23">
        <v>2.4000000089E10</v>
      </c>
      <c r="N62" s="31" t="s">
        <v>61</v>
      </c>
      <c r="O62" s="31">
        <v>604358.0</v>
      </c>
      <c r="P62" s="1" t="s">
        <v>310</v>
      </c>
      <c r="Q62" s="1" t="s">
        <v>308</v>
      </c>
      <c r="R62" s="23" t="s">
        <v>64</v>
      </c>
      <c r="S62" s="27"/>
      <c r="T62" s="28">
        <f t="shared" si="1"/>
        <v>1</v>
      </c>
      <c r="U62" s="28"/>
      <c r="V62" s="28"/>
      <c r="W62" s="28"/>
      <c r="X62" s="28"/>
      <c r="Y62" s="28"/>
      <c r="Z62" s="28"/>
      <c r="AA62" s="28"/>
      <c r="AB62" s="28"/>
      <c r="AC62" s="28"/>
      <c r="AD62" s="28"/>
      <c r="AE62" s="28"/>
      <c r="AF62" s="28"/>
      <c r="AG62" s="28"/>
      <c r="AH62" s="28"/>
      <c r="AI62" s="28"/>
      <c r="AJ62" s="28"/>
      <c r="AK62" s="28"/>
      <c r="AL62" s="28"/>
      <c r="AM62" s="28"/>
      <c r="AN62" s="28"/>
      <c r="AO62" s="22">
        <v>1.0</v>
      </c>
      <c r="AP62" s="28"/>
      <c r="AQ62" s="28"/>
      <c r="AR62" s="28"/>
      <c r="AS62" s="28"/>
      <c r="AT62" s="28"/>
      <c r="AU62" s="28"/>
      <c r="AV62" s="28"/>
      <c r="AW62" s="28"/>
      <c r="AX62" s="28"/>
      <c r="AY62" s="28"/>
      <c r="AZ62" s="28"/>
      <c r="BA62" s="28"/>
      <c r="BB62" s="28"/>
      <c r="BC62" s="28"/>
      <c r="BD62" s="28"/>
      <c r="BE62" s="28"/>
      <c r="BF62" s="28"/>
      <c r="BG62" s="28"/>
      <c r="BH62" s="28"/>
      <c r="BI62" s="28"/>
      <c r="BJ62" s="28"/>
      <c r="BK62" s="28"/>
      <c r="BL62" s="28"/>
      <c r="BM62" s="28"/>
      <c r="BN62" s="28"/>
      <c r="BO62" s="28"/>
      <c r="BP62" s="28"/>
      <c r="BQ62" s="28"/>
      <c r="BR62" s="28"/>
      <c r="BS62" s="28"/>
      <c r="BT62" s="28"/>
      <c r="BU62" s="28"/>
      <c r="BV62" s="28"/>
      <c r="BW62" s="28"/>
      <c r="BX62" s="28"/>
    </row>
    <row r="63" ht="196.5" customHeight="1">
      <c r="A63" s="20" t="s">
        <v>23</v>
      </c>
      <c r="B63" s="21" t="s">
        <v>311</v>
      </c>
      <c r="C63" s="22" t="s">
        <v>312</v>
      </c>
      <c r="D63" s="22" t="s">
        <v>58</v>
      </c>
      <c r="E63" s="22" t="s">
        <v>59</v>
      </c>
      <c r="F63" s="22">
        <v>1.0</v>
      </c>
      <c r="G63" s="22">
        <v>1.0</v>
      </c>
      <c r="H63" s="22">
        <v>2053.45</v>
      </c>
      <c r="I63" s="22">
        <v>2053.45</v>
      </c>
      <c r="J63" s="41" t="b">
        <v>0</v>
      </c>
      <c r="K63" s="24" t="s">
        <v>211</v>
      </c>
      <c r="L63" s="23" t="s">
        <v>252</v>
      </c>
      <c r="M63" s="41">
        <v>2.4000000061E10</v>
      </c>
      <c r="N63" s="31" t="s">
        <v>61</v>
      </c>
      <c r="O63" s="31">
        <v>434370.0</v>
      </c>
      <c r="P63" s="1" t="s">
        <v>313</v>
      </c>
      <c r="Q63" s="21" t="s">
        <v>314</v>
      </c>
      <c r="R63" s="23" t="s">
        <v>64</v>
      </c>
      <c r="S63" s="27"/>
      <c r="T63" s="28">
        <f t="shared" si="1"/>
        <v>4</v>
      </c>
      <c r="U63" s="28"/>
      <c r="V63" s="28"/>
      <c r="W63" s="28"/>
      <c r="X63" s="28"/>
      <c r="Y63" s="22">
        <v>1.0</v>
      </c>
      <c r="Z63" s="22">
        <v>3.0</v>
      </c>
      <c r="AA63" s="28"/>
      <c r="AB63" s="28"/>
      <c r="AC63" s="28"/>
      <c r="AD63" s="28"/>
      <c r="AE63" s="28"/>
      <c r="AF63" s="28"/>
      <c r="AG63" s="28"/>
      <c r="AH63" s="28"/>
      <c r="AI63" s="28"/>
      <c r="AJ63" s="28"/>
      <c r="AK63" s="28"/>
      <c r="AL63" s="28"/>
      <c r="AM63" s="28"/>
      <c r="AN63" s="28"/>
      <c r="AO63" s="28"/>
      <c r="AP63" s="28"/>
      <c r="AQ63" s="28"/>
      <c r="AR63" s="28"/>
      <c r="AS63" s="28"/>
      <c r="AT63" s="28"/>
      <c r="AU63" s="28"/>
      <c r="AV63" s="28"/>
      <c r="AW63" s="28"/>
      <c r="AX63" s="28"/>
      <c r="AY63" s="28"/>
      <c r="AZ63" s="28"/>
      <c r="BA63" s="28"/>
      <c r="BB63" s="28"/>
      <c r="BC63" s="28"/>
      <c r="BD63" s="28"/>
      <c r="BE63" s="28"/>
      <c r="BF63" s="28"/>
      <c r="BG63" s="28"/>
      <c r="BH63" s="28"/>
      <c r="BI63" s="28"/>
      <c r="BJ63" s="28"/>
      <c r="BK63" s="28"/>
      <c r="BL63" s="28"/>
      <c r="BM63" s="28"/>
      <c r="BN63" s="28"/>
      <c r="BO63" s="28"/>
      <c r="BP63" s="28"/>
      <c r="BQ63" s="28"/>
      <c r="BR63" s="28"/>
      <c r="BS63" s="28"/>
      <c r="BT63" s="28"/>
      <c r="BU63" s="28"/>
      <c r="BV63" s="28"/>
      <c r="BW63" s="28"/>
      <c r="BX63" s="28"/>
    </row>
    <row r="64">
      <c r="A64" s="20" t="s">
        <v>197</v>
      </c>
      <c r="B64" s="1" t="s">
        <v>315</v>
      </c>
      <c r="C64" s="22" t="s">
        <v>158</v>
      </c>
      <c r="D64" s="22" t="s">
        <v>58</v>
      </c>
      <c r="E64" s="22" t="s">
        <v>59</v>
      </c>
      <c r="F64" s="22">
        <v>4.0</v>
      </c>
      <c r="G64" s="22">
        <v>2.0</v>
      </c>
      <c r="H64" s="22">
        <v>2000.0</v>
      </c>
      <c r="I64" s="22">
        <v>4000.0</v>
      </c>
      <c r="J64" s="23" t="b">
        <v>1</v>
      </c>
      <c r="K64" s="24" t="s">
        <v>211</v>
      </c>
      <c r="L64" s="23" t="s">
        <v>252</v>
      </c>
      <c r="M64" s="23" t="s">
        <v>316</v>
      </c>
      <c r="N64" s="47" t="s">
        <v>61</v>
      </c>
      <c r="O64" s="47">
        <v>478022.0</v>
      </c>
      <c r="P64" s="21" t="s">
        <v>317</v>
      </c>
      <c r="Q64" s="1" t="s">
        <v>315</v>
      </c>
      <c r="R64" s="23" t="s">
        <v>64</v>
      </c>
      <c r="S64" s="27"/>
      <c r="T64" s="28">
        <f t="shared" si="1"/>
        <v>2</v>
      </c>
      <c r="U64" s="28"/>
      <c r="V64" s="28"/>
      <c r="W64" s="28"/>
      <c r="X64" s="28"/>
      <c r="Y64" s="28"/>
      <c r="Z64" s="28"/>
      <c r="AA64" s="28"/>
      <c r="AB64" s="28"/>
      <c r="AC64" s="28"/>
      <c r="AD64" s="28"/>
      <c r="AE64" s="28"/>
      <c r="AF64" s="28"/>
      <c r="AG64" s="28"/>
      <c r="AH64" s="28"/>
      <c r="AI64" s="28"/>
      <c r="AJ64" s="28"/>
      <c r="AK64" s="28"/>
      <c r="AL64" s="28"/>
      <c r="AM64" s="28"/>
      <c r="AN64" s="22">
        <v>2.0</v>
      </c>
      <c r="AO64" s="28"/>
      <c r="AP64" s="28"/>
      <c r="AQ64" s="28"/>
      <c r="AR64" s="28"/>
      <c r="AS64" s="28"/>
      <c r="AT64" s="28"/>
      <c r="AU64" s="28"/>
      <c r="AV64" s="28"/>
      <c r="AW64" s="28"/>
      <c r="AX64" s="28"/>
      <c r="AY64" s="28"/>
      <c r="AZ64" s="28"/>
      <c r="BA64" s="28"/>
      <c r="BB64" s="28"/>
      <c r="BC64" s="28"/>
      <c r="BD64" s="28"/>
      <c r="BE64" s="28"/>
      <c r="BF64" s="28"/>
      <c r="BG64" s="28"/>
      <c r="BH64" s="28"/>
      <c r="BI64" s="28"/>
      <c r="BJ64" s="28"/>
      <c r="BK64" s="28"/>
      <c r="BL64" s="28"/>
      <c r="BM64" s="28"/>
      <c r="BN64" s="28"/>
      <c r="BO64" s="28"/>
      <c r="BP64" s="28"/>
      <c r="BQ64" s="28"/>
      <c r="BR64" s="28"/>
      <c r="BS64" s="28"/>
      <c r="BT64" s="28"/>
      <c r="BU64" s="28"/>
      <c r="BV64" s="28"/>
      <c r="BW64" s="28"/>
      <c r="BX64" s="28"/>
    </row>
    <row r="65">
      <c r="A65" s="20" t="s">
        <v>107</v>
      </c>
      <c r="B65" s="1" t="s">
        <v>318</v>
      </c>
      <c r="C65" s="22" t="s">
        <v>85</v>
      </c>
      <c r="D65" s="22" t="s">
        <v>58</v>
      </c>
      <c r="E65" s="22" t="s">
        <v>59</v>
      </c>
      <c r="F65" s="22">
        <v>1.0</v>
      </c>
      <c r="G65" s="22">
        <v>1.0</v>
      </c>
      <c r="H65" s="22">
        <v>1800.0</v>
      </c>
      <c r="I65" s="22">
        <v>1800.0</v>
      </c>
      <c r="J65" s="23" t="b">
        <v>1</v>
      </c>
      <c r="K65" s="24" t="s">
        <v>211</v>
      </c>
      <c r="L65" s="23" t="s">
        <v>252</v>
      </c>
      <c r="M65" s="23" t="s">
        <v>319</v>
      </c>
      <c r="N65" s="47" t="s">
        <v>61</v>
      </c>
      <c r="O65" s="47">
        <v>604057.0</v>
      </c>
      <c r="P65" s="21" t="s">
        <v>320</v>
      </c>
      <c r="Q65" s="21" t="s">
        <v>321</v>
      </c>
      <c r="R65" s="23" t="s">
        <v>64</v>
      </c>
      <c r="S65" s="49"/>
      <c r="T65" s="28">
        <f t="shared" si="1"/>
        <v>1</v>
      </c>
      <c r="U65" s="28"/>
      <c r="V65" s="28"/>
      <c r="W65" s="22">
        <v>1.0</v>
      </c>
      <c r="X65" s="28"/>
      <c r="Y65" s="28"/>
      <c r="Z65" s="28"/>
      <c r="AA65" s="28"/>
      <c r="AB65" s="28"/>
      <c r="AC65" s="28"/>
      <c r="AD65" s="28"/>
      <c r="AE65" s="28"/>
      <c r="AF65" s="28"/>
      <c r="AG65" s="28"/>
      <c r="AH65" s="28"/>
      <c r="AI65" s="28"/>
      <c r="AJ65" s="28"/>
      <c r="AK65" s="28"/>
      <c r="AL65" s="28"/>
      <c r="AM65" s="28"/>
      <c r="AN65" s="28"/>
      <c r="AO65" s="28"/>
      <c r="AP65" s="28"/>
      <c r="AQ65" s="28"/>
      <c r="AR65" s="28"/>
      <c r="AS65" s="28"/>
      <c r="AT65" s="28"/>
      <c r="AU65" s="28"/>
      <c r="AV65" s="28"/>
      <c r="AW65" s="28"/>
      <c r="AX65" s="28"/>
      <c r="AY65" s="28"/>
      <c r="AZ65" s="28"/>
      <c r="BA65" s="28"/>
      <c r="BB65" s="28"/>
      <c r="BC65" s="28"/>
      <c r="BD65" s="28"/>
      <c r="BE65" s="28"/>
      <c r="BF65" s="28"/>
      <c r="BG65" s="28"/>
      <c r="BH65" s="28"/>
      <c r="BI65" s="28"/>
      <c r="BJ65" s="28"/>
      <c r="BK65" s="28"/>
      <c r="BL65" s="28"/>
      <c r="BM65" s="28"/>
      <c r="BN65" s="28"/>
      <c r="BO65" s="28"/>
      <c r="BP65" s="28"/>
      <c r="BQ65" s="28"/>
      <c r="BR65" s="28"/>
      <c r="BS65" s="28"/>
      <c r="BT65" s="28"/>
      <c r="BU65" s="28"/>
      <c r="BV65" s="28"/>
      <c r="BW65" s="28"/>
      <c r="BX65" s="28"/>
    </row>
    <row r="66">
      <c r="A66" s="20" t="s">
        <v>39</v>
      </c>
      <c r="B66" s="1" t="s">
        <v>322</v>
      </c>
      <c r="C66" s="22" t="s">
        <v>323</v>
      </c>
      <c r="D66" s="22" t="s">
        <v>58</v>
      </c>
      <c r="E66" s="22" t="s">
        <v>59</v>
      </c>
      <c r="F66" s="22">
        <v>4.0</v>
      </c>
      <c r="G66" s="22">
        <v>4.0</v>
      </c>
      <c r="H66" s="22">
        <v>2475.0</v>
      </c>
      <c r="I66" s="22">
        <v>9900.0</v>
      </c>
      <c r="J66" s="23" t="b">
        <v>1</v>
      </c>
      <c r="K66" s="24" t="s">
        <v>211</v>
      </c>
      <c r="L66" s="23" t="s">
        <v>252</v>
      </c>
      <c r="M66" s="23">
        <v>2.4000000196E10</v>
      </c>
      <c r="N66" s="31" t="s">
        <v>61</v>
      </c>
      <c r="O66" s="31">
        <v>451978.0</v>
      </c>
      <c r="P66" s="1" t="s">
        <v>324</v>
      </c>
      <c r="Q66" s="1" t="s">
        <v>322</v>
      </c>
      <c r="R66" s="23" t="s">
        <v>64</v>
      </c>
      <c r="S66" s="27"/>
      <c r="T66" s="28">
        <f t="shared" si="1"/>
        <v>4</v>
      </c>
      <c r="U66" s="28"/>
      <c r="V66" s="28"/>
      <c r="W66" s="28"/>
      <c r="X66" s="28"/>
      <c r="Y66" s="28"/>
      <c r="Z66" s="28"/>
      <c r="AA66" s="28"/>
      <c r="AB66" s="28"/>
      <c r="AC66" s="28"/>
      <c r="AD66" s="28"/>
      <c r="AE66" s="28"/>
      <c r="AF66" s="28"/>
      <c r="AG66" s="28"/>
      <c r="AH66" s="28"/>
      <c r="AI66" s="28"/>
      <c r="AJ66" s="28"/>
      <c r="AK66" s="28"/>
      <c r="AL66" s="28"/>
      <c r="AM66" s="28"/>
      <c r="AN66" s="28"/>
      <c r="AO66" s="22">
        <v>4.0</v>
      </c>
      <c r="AP66" s="28"/>
      <c r="AQ66" s="28"/>
      <c r="AR66" s="28"/>
      <c r="AS66" s="28"/>
      <c r="AT66" s="28"/>
      <c r="AU66" s="28"/>
      <c r="AV66" s="28"/>
      <c r="AW66" s="28"/>
      <c r="AX66" s="28"/>
      <c r="AY66" s="28"/>
      <c r="AZ66" s="28"/>
      <c r="BA66" s="28"/>
      <c r="BB66" s="28"/>
      <c r="BC66" s="28"/>
      <c r="BD66" s="28"/>
      <c r="BE66" s="28"/>
      <c r="BF66" s="28"/>
      <c r="BG66" s="28"/>
      <c r="BH66" s="28"/>
      <c r="BI66" s="28"/>
      <c r="BJ66" s="28"/>
      <c r="BK66" s="28"/>
      <c r="BL66" s="28"/>
      <c r="BM66" s="28"/>
      <c r="BN66" s="28"/>
      <c r="BO66" s="28"/>
      <c r="BP66" s="28"/>
      <c r="BQ66" s="28"/>
      <c r="BR66" s="28"/>
      <c r="BS66" s="28"/>
      <c r="BT66" s="28"/>
      <c r="BU66" s="28"/>
      <c r="BV66" s="28"/>
      <c r="BW66" s="28"/>
      <c r="BX66" s="28"/>
    </row>
    <row r="67" ht="321.0" customHeight="1">
      <c r="A67" s="20" t="s">
        <v>325</v>
      </c>
      <c r="B67" s="1" t="s">
        <v>326</v>
      </c>
      <c r="C67" s="22" t="s">
        <v>327</v>
      </c>
      <c r="D67" s="22" t="s">
        <v>58</v>
      </c>
      <c r="E67" s="22" t="s">
        <v>139</v>
      </c>
      <c r="F67" s="22">
        <v>1.0</v>
      </c>
      <c r="G67" s="22">
        <v>1.0</v>
      </c>
      <c r="H67" s="22">
        <v>4000.0</v>
      </c>
      <c r="I67" s="22">
        <v>4000.0</v>
      </c>
      <c r="J67" s="23" t="b">
        <v>1</v>
      </c>
      <c r="K67" s="24" t="s">
        <v>211</v>
      </c>
      <c r="L67" s="23" t="s">
        <v>252</v>
      </c>
      <c r="M67" s="23" t="s">
        <v>328</v>
      </c>
      <c r="N67" s="31" t="s">
        <v>61</v>
      </c>
      <c r="O67" s="31">
        <v>600047.0</v>
      </c>
      <c r="P67" s="21" t="s">
        <v>329</v>
      </c>
      <c r="Q67" s="26" t="s">
        <v>330</v>
      </c>
      <c r="R67" s="23" t="s">
        <v>64</v>
      </c>
      <c r="S67" s="27"/>
      <c r="T67" s="28">
        <f t="shared" si="1"/>
        <v>1</v>
      </c>
      <c r="U67" s="28"/>
      <c r="V67" s="28"/>
      <c r="W67" s="28"/>
      <c r="X67" s="28"/>
      <c r="Y67" s="28"/>
      <c r="Z67" s="28"/>
      <c r="AA67" s="28"/>
      <c r="AB67" s="28"/>
      <c r="AC67" s="28"/>
      <c r="AD67" s="28"/>
      <c r="AE67" s="28"/>
      <c r="AF67" s="28"/>
      <c r="AG67" s="28"/>
      <c r="AH67" s="22">
        <v>1.0</v>
      </c>
      <c r="AI67" s="28"/>
      <c r="AJ67" s="28"/>
      <c r="AK67" s="28"/>
      <c r="AL67" s="28"/>
      <c r="AM67" s="28"/>
      <c r="AN67" s="28"/>
      <c r="AO67" s="28"/>
      <c r="AP67" s="28"/>
      <c r="AQ67" s="28"/>
      <c r="AR67" s="28"/>
      <c r="AS67" s="28"/>
      <c r="AT67" s="28"/>
      <c r="AU67" s="28"/>
      <c r="AV67" s="28"/>
      <c r="AW67" s="28"/>
      <c r="AX67" s="28"/>
      <c r="AY67" s="28"/>
      <c r="AZ67" s="28"/>
      <c r="BA67" s="28"/>
      <c r="BB67" s="28"/>
      <c r="BC67" s="28"/>
      <c r="BD67" s="28"/>
      <c r="BE67" s="28"/>
      <c r="BF67" s="28"/>
      <c r="BG67" s="28"/>
      <c r="BH67" s="28"/>
      <c r="BI67" s="28"/>
      <c r="BJ67" s="28"/>
      <c r="BK67" s="28"/>
      <c r="BL67" s="28"/>
      <c r="BM67" s="28"/>
      <c r="BN67" s="28"/>
      <c r="BO67" s="28"/>
      <c r="BP67" s="28"/>
      <c r="BQ67" s="28"/>
      <c r="BR67" s="28"/>
      <c r="BS67" s="28"/>
      <c r="BT67" s="28"/>
      <c r="BU67" s="28"/>
      <c r="BV67" s="28"/>
      <c r="BW67" s="28"/>
      <c r="BX67" s="28"/>
    </row>
    <row r="68">
      <c r="A68" s="20" t="s">
        <v>241</v>
      </c>
      <c r="B68" s="21" t="s">
        <v>331</v>
      </c>
      <c r="C68" s="22" t="s">
        <v>248</v>
      </c>
      <c r="D68" s="22" t="s">
        <v>58</v>
      </c>
      <c r="E68" s="22" t="s">
        <v>59</v>
      </c>
      <c r="F68" s="22">
        <v>1.0</v>
      </c>
      <c r="G68" s="22">
        <v>1.0</v>
      </c>
      <c r="H68" s="22">
        <v>4163.1</v>
      </c>
      <c r="I68" s="22">
        <v>4163.1</v>
      </c>
      <c r="J68" s="28" t="b">
        <v>0</v>
      </c>
      <c r="K68" s="24" t="s">
        <v>211</v>
      </c>
      <c r="L68" s="71" t="s">
        <v>61</v>
      </c>
      <c r="M68" s="23">
        <v>2.4000000281E10</v>
      </c>
      <c r="N68" s="31" t="s">
        <v>61</v>
      </c>
      <c r="O68" s="31">
        <v>480088.0</v>
      </c>
      <c r="P68" s="21" t="s">
        <v>332</v>
      </c>
      <c r="Q68" s="26" t="s">
        <v>331</v>
      </c>
      <c r="R68" s="23" t="s">
        <v>64</v>
      </c>
      <c r="S68" s="27"/>
      <c r="T68" s="28">
        <f t="shared" si="1"/>
        <v>2</v>
      </c>
      <c r="U68" s="28"/>
      <c r="V68" s="28"/>
      <c r="W68" s="28"/>
      <c r="X68" s="28"/>
      <c r="Y68" s="28"/>
      <c r="Z68" s="28"/>
      <c r="AA68" s="28"/>
      <c r="AB68" s="28"/>
      <c r="AC68" s="28"/>
      <c r="AD68" s="28"/>
      <c r="AE68" s="28"/>
      <c r="AF68" s="28"/>
      <c r="AG68" s="28"/>
      <c r="AH68" s="28"/>
      <c r="AI68" s="28"/>
      <c r="AJ68" s="28"/>
      <c r="AK68" s="28"/>
      <c r="AL68" s="28"/>
      <c r="AM68" s="28"/>
      <c r="AN68" s="28"/>
      <c r="AO68" s="28"/>
      <c r="AP68" s="28"/>
      <c r="AQ68" s="28"/>
      <c r="AR68" s="28"/>
      <c r="AS68" s="28"/>
      <c r="AT68" s="28"/>
      <c r="AU68" s="28"/>
      <c r="AV68" s="22">
        <v>1.0</v>
      </c>
      <c r="AW68" s="28"/>
      <c r="AX68" s="28"/>
      <c r="AY68" s="28"/>
      <c r="AZ68" s="28"/>
      <c r="BA68" s="28"/>
      <c r="BB68" s="28"/>
      <c r="BC68" s="28"/>
      <c r="BD68" s="22">
        <v>1.0</v>
      </c>
      <c r="BE68" s="22"/>
      <c r="BF68" s="22"/>
      <c r="BG68" s="22"/>
      <c r="BH68" s="22"/>
      <c r="BI68" s="22"/>
      <c r="BJ68" s="22"/>
      <c r="BK68" s="22"/>
      <c r="BL68" s="22"/>
      <c r="BM68" s="22"/>
      <c r="BN68" s="22"/>
      <c r="BO68" s="22"/>
      <c r="BP68" s="22"/>
      <c r="BQ68" s="22"/>
      <c r="BR68" s="22"/>
      <c r="BS68" s="22"/>
      <c r="BT68" s="22"/>
      <c r="BU68" s="22"/>
      <c r="BV68" s="22"/>
      <c r="BW68" s="22"/>
      <c r="BX68" s="22"/>
    </row>
    <row r="69">
      <c r="A69" s="20" t="s">
        <v>280</v>
      </c>
      <c r="B69" s="1" t="s">
        <v>333</v>
      </c>
      <c r="C69" s="22" t="s">
        <v>334</v>
      </c>
      <c r="D69" s="22" t="s">
        <v>58</v>
      </c>
      <c r="E69" s="22" t="s">
        <v>59</v>
      </c>
      <c r="F69" s="22">
        <v>1.0</v>
      </c>
      <c r="G69" s="22">
        <v>1.0</v>
      </c>
      <c r="H69" s="22">
        <v>751.72</v>
      </c>
      <c r="I69" s="22">
        <v>751.72</v>
      </c>
      <c r="J69" s="28" t="b">
        <v>0</v>
      </c>
      <c r="K69" s="24" t="s">
        <v>211</v>
      </c>
      <c r="L69" s="23" t="s">
        <v>252</v>
      </c>
      <c r="M69" s="23">
        <v>2.4000000023E10</v>
      </c>
      <c r="N69" s="47" t="s">
        <v>61</v>
      </c>
      <c r="O69" s="68">
        <v>300676.0</v>
      </c>
      <c r="P69" s="1" t="s">
        <v>335</v>
      </c>
      <c r="Q69" s="1" t="s">
        <v>333</v>
      </c>
      <c r="R69" s="23" t="s">
        <v>64</v>
      </c>
      <c r="S69" s="27"/>
      <c r="T69" s="28">
        <f t="shared" si="1"/>
        <v>7</v>
      </c>
      <c r="U69" s="28"/>
      <c r="V69" s="28"/>
      <c r="W69" s="28"/>
      <c r="X69" s="28"/>
      <c r="Y69" s="28"/>
      <c r="Z69" s="28"/>
      <c r="AA69" s="28"/>
      <c r="AB69" s="28"/>
      <c r="AC69" s="28"/>
      <c r="AD69" s="28"/>
      <c r="AE69" s="28"/>
      <c r="AF69" s="28"/>
      <c r="AG69" s="28"/>
      <c r="AH69" s="28"/>
      <c r="AI69" s="28"/>
      <c r="AJ69" s="28"/>
      <c r="AK69" s="28"/>
      <c r="AL69" s="28"/>
      <c r="AM69" s="28"/>
      <c r="AN69" s="22">
        <v>3.0</v>
      </c>
      <c r="AO69" s="22">
        <v>3.0</v>
      </c>
      <c r="AP69" s="28"/>
      <c r="AQ69" s="28"/>
      <c r="AR69" s="28"/>
      <c r="AS69" s="28"/>
      <c r="AT69" s="28"/>
      <c r="AU69" s="28"/>
      <c r="AV69" s="28"/>
      <c r="AW69" s="28"/>
      <c r="AX69" s="28"/>
      <c r="AY69" s="28"/>
      <c r="AZ69" s="28"/>
      <c r="BA69" s="22">
        <v>1.0</v>
      </c>
      <c r="BB69" s="28"/>
      <c r="BC69" s="28"/>
      <c r="BD69" s="28"/>
      <c r="BE69" s="28"/>
      <c r="BF69" s="28"/>
      <c r="BG69" s="28"/>
      <c r="BH69" s="28"/>
      <c r="BI69" s="28"/>
      <c r="BJ69" s="28"/>
      <c r="BK69" s="28"/>
      <c r="BL69" s="28"/>
      <c r="BM69" s="28"/>
      <c r="BN69" s="28"/>
      <c r="BO69" s="28"/>
      <c r="BP69" s="28"/>
      <c r="BQ69" s="28"/>
      <c r="BR69" s="28"/>
      <c r="BS69" s="28"/>
      <c r="BT69" s="28"/>
      <c r="BU69" s="28"/>
      <c r="BV69" s="28"/>
      <c r="BW69" s="28"/>
      <c r="BX69" s="28"/>
    </row>
    <row r="70">
      <c r="A70" s="20" t="s">
        <v>41</v>
      </c>
      <c r="B70" s="1" t="s">
        <v>336</v>
      </c>
      <c r="C70" s="22" t="s">
        <v>337</v>
      </c>
      <c r="D70" s="22" t="s">
        <v>58</v>
      </c>
      <c r="E70" s="22" t="s">
        <v>59</v>
      </c>
      <c r="F70" s="22">
        <v>3.0</v>
      </c>
      <c r="G70" s="22">
        <v>3.0</v>
      </c>
      <c r="H70" s="22">
        <v>169.0</v>
      </c>
      <c r="I70" s="22">
        <v>507.0</v>
      </c>
      <c r="J70" s="28" t="b">
        <v>0</v>
      </c>
      <c r="K70" s="72" t="s">
        <v>338</v>
      </c>
      <c r="L70" s="28"/>
      <c r="M70" s="28"/>
      <c r="N70" s="2"/>
      <c r="O70" s="2"/>
      <c r="P70" s="1" t="s">
        <v>339</v>
      </c>
      <c r="Q70" s="1" t="s">
        <v>336</v>
      </c>
      <c r="R70" s="23" t="s">
        <v>64</v>
      </c>
      <c r="S70" s="27"/>
      <c r="T70" s="28">
        <f t="shared" si="1"/>
        <v>5</v>
      </c>
      <c r="U70" s="28"/>
      <c r="V70" s="28"/>
      <c r="W70" s="28"/>
      <c r="X70" s="28"/>
      <c r="Y70" s="28"/>
      <c r="Z70" s="28"/>
      <c r="AA70" s="28"/>
      <c r="AB70" s="28"/>
      <c r="AC70" s="28"/>
      <c r="AD70" s="28"/>
      <c r="AE70" s="28"/>
      <c r="AF70" s="28"/>
      <c r="AG70" s="28"/>
      <c r="AH70" s="28"/>
      <c r="AI70" s="28"/>
      <c r="AJ70" s="28"/>
      <c r="AK70" s="28"/>
      <c r="AL70" s="28"/>
      <c r="AM70" s="28"/>
      <c r="AN70" s="28"/>
      <c r="AO70" s="28"/>
      <c r="AP70" s="28"/>
      <c r="AQ70" s="45">
        <v>5.0</v>
      </c>
      <c r="AR70" s="28"/>
      <c r="AS70" s="28"/>
      <c r="AT70" s="28"/>
      <c r="AU70" s="28"/>
      <c r="AV70" s="28"/>
      <c r="AW70" s="28"/>
      <c r="AX70" s="28"/>
      <c r="AY70" s="28"/>
      <c r="AZ70" s="28"/>
      <c r="BA70" s="28"/>
      <c r="BB70" s="28"/>
      <c r="BC70" s="28"/>
      <c r="BD70" s="28"/>
      <c r="BE70" s="28"/>
      <c r="BF70" s="28"/>
      <c r="BG70" s="28"/>
      <c r="BH70" s="28"/>
      <c r="BI70" s="28"/>
      <c r="BJ70" s="28"/>
      <c r="BK70" s="28"/>
      <c r="BL70" s="28"/>
      <c r="BM70" s="28"/>
      <c r="BN70" s="28"/>
      <c r="BO70" s="28"/>
      <c r="BP70" s="28"/>
      <c r="BQ70" s="28"/>
      <c r="BR70" s="28"/>
      <c r="BS70" s="28"/>
      <c r="BT70" s="28"/>
      <c r="BU70" s="28"/>
      <c r="BV70" s="28"/>
      <c r="BW70" s="28"/>
      <c r="BX70" s="28"/>
    </row>
    <row r="71">
      <c r="A71" s="20" t="s">
        <v>41</v>
      </c>
      <c r="B71" s="21" t="s">
        <v>340</v>
      </c>
      <c r="C71" s="22" t="s">
        <v>341</v>
      </c>
      <c r="D71" s="22" t="s">
        <v>58</v>
      </c>
      <c r="E71" s="22" t="s">
        <v>59</v>
      </c>
      <c r="F71" s="22">
        <v>1.0</v>
      </c>
      <c r="G71" s="22">
        <v>1.0</v>
      </c>
      <c r="H71" s="22">
        <v>700.0</v>
      </c>
      <c r="I71" s="22">
        <v>700.0</v>
      </c>
      <c r="J71" s="28" t="b">
        <v>0</v>
      </c>
      <c r="K71" s="24" t="s">
        <v>211</v>
      </c>
      <c r="L71" s="23" t="s">
        <v>61</v>
      </c>
      <c r="M71" s="23" t="s">
        <v>342</v>
      </c>
      <c r="N71" s="47" t="s">
        <v>61</v>
      </c>
      <c r="O71" s="47">
        <v>416195.0</v>
      </c>
      <c r="P71" s="1" t="s">
        <v>343</v>
      </c>
      <c r="Q71" s="21" t="s">
        <v>340</v>
      </c>
      <c r="R71" s="23" t="s">
        <v>64</v>
      </c>
      <c r="S71" s="27"/>
      <c r="T71" s="28">
        <f t="shared" si="1"/>
        <v>1</v>
      </c>
      <c r="U71" s="28"/>
      <c r="V71" s="28"/>
      <c r="W71" s="28"/>
      <c r="X71" s="28"/>
      <c r="Y71" s="28"/>
      <c r="Z71" s="28"/>
      <c r="AA71" s="28"/>
      <c r="AB71" s="28"/>
      <c r="AC71" s="28"/>
      <c r="AD71" s="28"/>
      <c r="AE71" s="28"/>
      <c r="AF71" s="28"/>
      <c r="AG71" s="28"/>
      <c r="AH71" s="28"/>
      <c r="AI71" s="28"/>
      <c r="AJ71" s="28"/>
      <c r="AK71" s="28"/>
      <c r="AL71" s="28"/>
      <c r="AM71" s="28"/>
      <c r="AN71" s="28"/>
      <c r="AO71" s="28"/>
      <c r="AP71" s="28"/>
      <c r="AQ71" s="22">
        <v>1.0</v>
      </c>
      <c r="AR71" s="28"/>
      <c r="AS71" s="28"/>
      <c r="AT71" s="28"/>
      <c r="AU71" s="28"/>
      <c r="AV71" s="28"/>
      <c r="AW71" s="28"/>
      <c r="AX71" s="28"/>
      <c r="AY71" s="28"/>
      <c r="AZ71" s="28"/>
      <c r="BA71" s="28"/>
      <c r="BB71" s="28"/>
      <c r="BC71" s="28"/>
      <c r="BD71" s="28"/>
      <c r="BE71" s="28"/>
      <c r="BF71" s="28"/>
      <c r="BG71" s="28"/>
      <c r="BH71" s="28"/>
      <c r="BI71" s="28"/>
      <c r="BJ71" s="28"/>
      <c r="BK71" s="28"/>
      <c r="BL71" s="28"/>
      <c r="BM71" s="28"/>
      <c r="BN71" s="28"/>
      <c r="BO71" s="28"/>
      <c r="BP71" s="28"/>
      <c r="BQ71" s="28"/>
      <c r="BR71" s="28"/>
      <c r="BS71" s="28"/>
      <c r="BT71" s="28"/>
      <c r="BU71" s="28"/>
      <c r="BV71" s="28"/>
      <c r="BW71" s="28"/>
      <c r="BX71" s="28"/>
    </row>
    <row r="72">
      <c r="A72" s="20" t="s">
        <v>48</v>
      </c>
      <c r="B72" s="1" t="s">
        <v>344</v>
      </c>
      <c r="C72" s="22" t="s">
        <v>345</v>
      </c>
      <c r="D72" s="22" t="s">
        <v>58</v>
      </c>
      <c r="E72" s="22" t="s">
        <v>59</v>
      </c>
      <c r="F72" s="22">
        <v>10.0</v>
      </c>
      <c r="G72" s="22">
        <v>10.0</v>
      </c>
      <c r="H72" s="22">
        <v>350.0</v>
      </c>
      <c r="I72" s="22">
        <v>3500.0</v>
      </c>
      <c r="J72" s="28" t="b">
        <v>0</v>
      </c>
      <c r="K72" s="24" t="s">
        <v>211</v>
      </c>
      <c r="L72" s="23" t="s">
        <v>61</v>
      </c>
      <c r="M72" s="23">
        <v>2.4000000147E10</v>
      </c>
      <c r="N72" s="47" t="s">
        <v>61</v>
      </c>
      <c r="O72" s="68">
        <v>416191.0</v>
      </c>
      <c r="P72" s="1" t="s">
        <v>346</v>
      </c>
      <c r="Q72" s="1" t="s">
        <v>344</v>
      </c>
      <c r="R72" s="23" t="s">
        <v>64</v>
      </c>
      <c r="S72" s="27"/>
      <c r="T72" s="28">
        <f t="shared" si="1"/>
        <v>10</v>
      </c>
      <c r="U72" s="28"/>
      <c r="V72" s="28"/>
      <c r="W72" s="28"/>
      <c r="X72" s="28"/>
      <c r="Y72" s="28"/>
      <c r="Z72" s="28"/>
      <c r="AA72" s="28"/>
      <c r="AB72" s="28"/>
      <c r="AC72" s="28"/>
      <c r="AD72" s="28"/>
      <c r="AE72" s="28"/>
      <c r="AF72" s="28"/>
      <c r="AG72" s="28"/>
      <c r="AH72" s="28"/>
      <c r="AI72" s="28"/>
      <c r="AJ72" s="28"/>
      <c r="AK72" s="28"/>
      <c r="AL72" s="28"/>
      <c r="AM72" s="28"/>
      <c r="AN72" s="28"/>
      <c r="AO72" s="28"/>
      <c r="AP72" s="28"/>
      <c r="AQ72" s="28"/>
      <c r="AR72" s="28"/>
      <c r="AS72" s="28"/>
      <c r="AT72" s="28"/>
      <c r="AU72" s="28"/>
      <c r="AV72" s="28"/>
      <c r="AW72" s="28"/>
      <c r="AX72" s="22">
        <v>10.0</v>
      </c>
      <c r="AY72" s="28"/>
      <c r="AZ72" s="28"/>
      <c r="BA72" s="28"/>
      <c r="BB72" s="28"/>
      <c r="BC72" s="28"/>
      <c r="BD72" s="28"/>
      <c r="BE72" s="28"/>
      <c r="BF72" s="28"/>
      <c r="BG72" s="28"/>
      <c r="BH72" s="28"/>
      <c r="BI72" s="28"/>
      <c r="BJ72" s="28"/>
      <c r="BK72" s="28"/>
      <c r="BL72" s="28"/>
      <c r="BM72" s="28"/>
      <c r="BN72" s="28"/>
      <c r="BO72" s="28"/>
      <c r="BP72" s="28"/>
      <c r="BQ72" s="28"/>
      <c r="BR72" s="28"/>
      <c r="BS72" s="28"/>
      <c r="BT72" s="28"/>
      <c r="BU72" s="28"/>
      <c r="BV72" s="28"/>
      <c r="BW72" s="28"/>
      <c r="BX72" s="28"/>
    </row>
    <row r="73">
      <c r="A73" s="20" t="s">
        <v>241</v>
      </c>
      <c r="B73" s="21" t="s">
        <v>347</v>
      </c>
      <c r="C73" s="22" t="s">
        <v>348</v>
      </c>
      <c r="D73" s="22" t="s">
        <v>58</v>
      </c>
      <c r="E73" s="22" t="s">
        <v>59</v>
      </c>
      <c r="F73" s="22">
        <v>1.0</v>
      </c>
      <c r="G73" s="22">
        <v>1.0</v>
      </c>
      <c r="H73" s="22">
        <v>299.9</v>
      </c>
      <c r="I73" s="22">
        <v>299.9</v>
      </c>
      <c r="J73" s="28" t="b">
        <v>0</v>
      </c>
      <c r="K73" s="24" t="s">
        <v>211</v>
      </c>
      <c r="L73" s="23" t="s">
        <v>61</v>
      </c>
      <c r="M73" s="23">
        <v>2.4000000151E10</v>
      </c>
      <c r="N73" s="31" t="s">
        <v>61</v>
      </c>
      <c r="O73" s="31">
        <v>277703.0</v>
      </c>
      <c r="P73" s="1" t="s">
        <v>349</v>
      </c>
      <c r="Q73" s="21" t="s">
        <v>347</v>
      </c>
      <c r="R73" s="23" t="s">
        <v>64</v>
      </c>
      <c r="S73" s="27"/>
      <c r="T73" s="28">
        <f t="shared" si="1"/>
        <v>1</v>
      </c>
      <c r="U73" s="28"/>
      <c r="V73" s="28"/>
      <c r="W73" s="28"/>
      <c r="X73" s="28"/>
      <c r="Y73" s="28"/>
      <c r="Z73" s="28"/>
      <c r="AA73" s="28"/>
      <c r="AB73" s="28"/>
      <c r="AC73" s="28"/>
      <c r="AD73" s="28"/>
      <c r="AE73" s="28"/>
      <c r="AF73" s="28"/>
      <c r="AG73" s="28"/>
      <c r="AH73" s="28"/>
      <c r="AI73" s="28"/>
      <c r="AJ73" s="28"/>
      <c r="AK73" s="28"/>
      <c r="AL73" s="28"/>
      <c r="AM73" s="28"/>
      <c r="AN73" s="28"/>
      <c r="AO73" s="28"/>
      <c r="AP73" s="28"/>
      <c r="AQ73" s="28"/>
      <c r="AR73" s="28"/>
      <c r="AS73" s="28"/>
      <c r="AT73" s="28"/>
      <c r="AU73" s="28"/>
      <c r="AV73" s="28"/>
      <c r="AW73" s="28"/>
      <c r="AX73" s="28"/>
      <c r="AY73" s="28"/>
      <c r="AZ73" s="28"/>
      <c r="BA73" s="28"/>
      <c r="BB73" s="28"/>
      <c r="BC73" s="28"/>
      <c r="BD73" s="22">
        <v>1.0</v>
      </c>
      <c r="BE73" s="22"/>
      <c r="BF73" s="22"/>
      <c r="BG73" s="22"/>
      <c r="BH73" s="22"/>
      <c r="BI73" s="22"/>
      <c r="BJ73" s="22"/>
      <c r="BK73" s="22"/>
      <c r="BL73" s="22"/>
      <c r="BM73" s="22"/>
      <c r="BN73" s="22"/>
      <c r="BO73" s="22"/>
      <c r="BP73" s="22"/>
      <c r="BQ73" s="22"/>
      <c r="BR73" s="22"/>
      <c r="BS73" s="22"/>
      <c r="BT73" s="22"/>
      <c r="BU73" s="22"/>
      <c r="BV73" s="22"/>
      <c r="BW73" s="22"/>
      <c r="BX73" s="22"/>
    </row>
    <row r="74">
      <c r="A74" s="20" t="s">
        <v>35</v>
      </c>
      <c r="B74" s="26" t="s">
        <v>350</v>
      </c>
      <c r="C74" s="22" t="s">
        <v>351</v>
      </c>
      <c r="D74" s="22" t="s">
        <v>58</v>
      </c>
      <c r="E74" s="22" t="s">
        <v>59</v>
      </c>
      <c r="F74" s="22">
        <v>1.0</v>
      </c>
      <c r="G74" s="22">
        <v>1.0</v>
      </c>
      <c r="H74" s="22">
        <v>2150.0</v>
      </c>
      <c r="I74" s="22">
        <v>2150.0</v>
      </c>
      <c r="J74" s="28" t="b">
        <v>0</v>
      </c>
      <c r="K74" s="24" t="s">
        <v>211</v>
      </c>
      <c r="L74" s="23" t="s">
        <v>61</v>
      </c>
      <c r="M74" s="23">
        <v>2.4000000236E10</v>
      </c>
      <c r="N74" s="73" t="s">
        <v>61</v>
      </c>
      <c r="O74" s="74">
        <v>256068.0</v>
      </c>
      <c r="P74" s="26" t="s">
        <v>352</v>
      </c>
      <c r="Q74" s="26" t="s">
        <v>350</v>
      </c>
      <c r="R74" s="23" t="s">
        <v>64</v>
      </c>
      <c r="S74" s="27"/>
      <c r="T74" s="28">
        <f t="shared" si="1"/>
        <v>1</v>
      </c>
      <c r="U74" s="28"/>
      <c r="V74" s="28"/>
      <c r="W74" s="28"/>
      <c r="X74" s="28"/>
      <c r="Y74" s="28"/>
      <c r="Z74" s="28"/>
      <c r="AA74" s="28"/>
      <c r="AB74" s="28"/>
      <c r="AC74" s="28"/>
      <c r="AD74" s="28"/>
      <c r="AE74" s="28"/>
      <c r="AF74" s="28"/>
      <c r="AG74" s="28"/>
      <c r="AH74" s="28"/>
      <c r="AI74" s="28"/>
      <c r="AJ74" s="28"/>
      <c r="AK74" s="22">
        <v>1.0</v>
      </c>
      <c r="AL74" s="28"/>
      <c r="AM74" s="28"/>
      <c r="AN74" s="28"/>
      <c r="AO74" s="28"/>
      <c r="AP74" s="28"/>
      <c r="AQ74" s="28"/>
      <c r="AR74" s="28"/>
      <c r="AS74" s="28"/>
      <c r="AT74" s="28"/>
      <c r="AU74" s="28"/>
      <c r="AV74" s="28"/>
      <c r="AW74" s="28"/>
      <c r="AX74" s="28"/>
      <c r="AY74" s="28"/>
      <c r="AZ74" s="28"/>
      <c r="BA74" s="28"/>
      <c r="BB74" s="28"/>
      <c r="BC74" s="28"/>
      <c r="BD74" s="28"/>
      <c r="BE74" s="28"/>
      <c r="BF74" s="28"/>
      <c r="BG74" s="28"/>
      <c r="BH74" s="28"/>
      <c r="BI74" s="28"/>
      <c r="BJ74" s="28"/>
      <c r="BK74" s="28"/>
      <c r="BL74" s="28"/>
      <c r="BM74" s="28"/>
      <c r="BN74" s="28"/>
      <c r="BO74" s="28"/>
      <c r="BP74" s="28"/>
      <c r="BQ74" s="28"/>
      <c r="BR74" s="28"/>
      <c r="BS74" s="28"/>
      <c r="BT74" s="28"/>
      <c r="BU74" s="28"/>
      <c r="BV74" s="28"/>
      <c r="BW74" s="28"/>
      <c r="BX74" s="28"/>
    </row>
    <row r="75">
      <c r="A75" s="20" t="s">
        <v>70</v>
      </c>
      <c r="B75" s="21" t="s">
        <v>353</v>
      </c>
      <c r="C75" s="22" t="s">
        <v>354</v>
      </c>
      <c r="D75" s="22" t="s">
        <v>58</v>
      </c>
      <c r="E75" s="22" t="s">
        <v>59</v>
      </c>
      <c r="F75" s="22">
        <v>1.0</v>
      </c>
      <c r="G75" s="22">
        <v>1.0</v>
      </c>
      <c r="H75" s="22">
        <v>1900.0</v>
      </c>
      <c r="I75" s="22">
        <v>1900.0</v>
      </c>
      <c r="J75" s="28" t="b">
        <v>0</v>
      </c>
      <c r="K75" s="24" t="s">
        <v>211</v>
      </c>
      <c r="L75" s="23" t="s">
        <v>61</v>
      </c>
      <c r="M75" s="23" t="s">
        <v>355</v>
      </c>
      <c r="N75" s="47" t="s">
        <v>61</v>
      </c>
      <c r="O75" s="47">
        <v>277706.0</v>
      </c>
      <c r="P75" s="1" t="s">
        <v>356</v>
      </c>
      <c r="Q75" s="21" t="s">
        <v>353</v>
      </c>
      <c r="R75" s="23" t="s">
        <v>64</v>
      </c>
      <c r="S75" s="27"/>
      <c r="T75" s="28">
        <f t="shared" si="1"/>
        <v>9</v>
      </c>
      <c r="U75" s="22">
        <v>2.0</v>
      </c>
      <c r="V75" s="22">
        <v>1.0</v>
      </c>
      <c r="W75" s="28"/>
      <c r="X75" s="28"/>
      <c r="Y75" s="28"/>
      <c r="Z75" s="28"/>
      <c r="AA75" s="28"/>
      <c r="AB75" s="28"/>
      <c r="AC75" s="22">
        <v>1.0</v>
      </c>
      <c r="AD75" s="28"/>
      <c r="AE75" s="28"/>
      <c r="AF75" s="28"/>
      <c r="AG75" s="22">
        <v>1.0</v>
      </c>
      <c r="AH75" s="28"/>
      <c r="AI75" s="28"/>
      <c r="AJ75" s="28"/>
      <c r="AK75" s="40">
        <v>3.0</v>
      </c>
      <c r="AL75" s="28"/>
      <c r="AM75" s="28"/>
      <c r="AN75" s="28"/>
      <c r="AO75" s="28"/>
      <c r="AP75" s="28"/>
      <c r="AQ75" s="22">
        <v>1.0</v>
      </c>
      <c r="AR75" s="28"/>
      <c r="AS75" s="28"/>
      <c r="AT75" s="28"/>
      <c r="AU75" s="28"/>
      <c r="AV75" s="28"/>
      <c r="AW75" s="28"/>
      <c r="AX75" s="28"/>
      <c r="AY75" s="28"/>
      <c r="AZ75" s="28"/>
      <c r="BA75" s="28"/>
      <c r="BB75" s="28"/>
      <c r="BC75" s="28"/>
      <c r="BD75" s="28"/>
      <c r="BE75" s="28"/>
      <c r="BF75" s="28"/>
      <c r="BG75" s="28"/>
      <c r="BH75" s="28"/>
      <c r="BI75" s="28"/>
      <c r="BJ75" s="28"/>
      <c r="BK75" s="28"/>
      <c r="BL75" s="28"/>
      <c r="BM75" s="28"/>
      <c r="BN75" s="28"/>
      <c r="BO75" s="28"/>
      <c r="BP75" s="28"/>
      <c r="BQ75" s="28"/>
      <c r="BR75" s="28"/>
      <c r="BS75" s="28"/>
      <c r="BT75" s="28"/>
      <c r="BU75" s="28"/>
      <c r="BV75" s="28"/>
      <c r="BW75" s="28"/>
      <c r="BX75" s="28"/>
    </row>
    <row r="76">
      <c r="A76" s="20" t="s">
        <v>107</v>
      </c>
      <c r="B76" s="21" t="s">
        <v>357</v>
      </c>
      <c r="C76" s="22" t="s">
        <v>85</v>
      </c>
      <c r="D76" s="22" t="s">
        <v>58</v>
      </c>
      <c r="E76" s="22" t="s">
        <v>59</v>
      </c>
      <c r="F76" s="22">
        <v>1.0</v>
      </c>
      <c r="G76" s="22">
        <v>1.0</v>
      </c>
      <c r="H76" s="22">
        <v>7000.0</v>
      </c>
      <c r="I76" s="22">
        <v>7000.0</v>
      </c>
      <c r="J76" s="48" t="b">
        <v>0</v>
      </c>
      <c r="K76" s="24" t="s">
        <v>211</v>
      </c>
      <c r="L76" s="48" t="s">
        <v>61</v>
      </c>
      <c r="M76" s="48">
        <v>2.4000000302E10</v>
      </c>
      <c r="N76" s="47" t="s">
        <v>99</v>
      </c>
      <c r="O76" s="47">
        <v>344752.0</v>
      </c>
      <c r="P76" s="1" t="s">
        <v>358</v>
      </c>
      <c r="Q76" s="21" t="s">
        <v>357</v>
      </c>
      <c r="R76" s="23" t="s">
        <v>64</v>
      </c>
      <c r="S76" s="49"/>
      <c r="T76" s="28">
        <f t="shared" si="1"/>
        <v>1</v>
      </c>
      <c r="U76" s="28"/>
      <c r="V76" s="28"/>
      <c r="W76" s="22">
        <v>1.0</v>
      </c>
      <c r="X76" s="28"/>
      <c r="Y76" s="28"/>
      <c r="Z76" s="28"/>
      <c r="AA76" s="28"/>
      <c r="AB76" s="28"/>
      <c r="AC76" s="28"/>
      <c r="AD76" s="28"/>
      <c r="AE76" s="28"/>
      <c r="AF76" s="28"/>
      <c r="AG76" s="28"/>
      <c r="AH76" s="28"/>
      <c r="AI76" s="28"/>
      <c r="AJ76" s="28"/>
      <c r="AK76" s="28"/>
      <c r="AL76" s="28"/>
      <c r="AM76" s="28"/>
      <c r="AN76" s="28"/>
      <c r="AO76" s="28"/>
      <c r="AP76" s="28"/>
      <c r="AQ76" s="28"/>
      <c r="AR76" s="28"/>
      <c r="AS76" s="28"/>
      <c r="AT76" s="28"/>
      <c r="AU76" s="28"/>
      <c r="AV76" s="28"/>
      <c r="AW76" s="28"/>
      <c r="AX76" s="28"/>
      <c r="AY76" s="28"/>
      <c r="AZ76" s="28"/>
      <c r="BA76" s="28"/>
      <c r="BB76" s="28"/>
      <c r="BC76" s="28"/>
      <c r="BD76" s="28"/>
      <c r="BE76" s="28"/>
      <c r="BF76" s="28"/>
      <c r="BG76" s="28"/>
      <c r="BH76" s="28"/>
      <c r="BI76" s="28"/>
      <c r="BJ76" s="28"/>
      <c r="BK76" s="28"/>
      <c r="BL76" s="28"/>
      <c r="BM76" s="28"/>
      <c r="BN76" s="28"/>
      <c r="BO76" s="28"/>
      <c r="BP76" s="28"/>
      <c r="BQ76" s="28"/>
      <c r="BR76" s="28"/>
      <c r="BS76" s="28"/>
      <c r="BT76" s="28"/>
      <c r="BU76" s="28"/>
      <c r="BV76" s="28"/>
      <c r="BW76" s="28"/>
      <c r="BX76" s="28"/>
    </row>
    <row r="77">
      <c r="A77" s="20" t="s">
        <v>35</v>
      </c>
      <c r="B77" s="1" t="s">
        <v>359</v>
      </c>
      <c r="C77" s="22" t="s">
        <v>360</v>
      </c>
      <c r="D77" s="22" t="s">
        <v>58</v>
      </c>
      <c r="E77" s="22" t="s">
        <v>59</v>
      </c>
      <c r="F77" s="22">
        <v>1.0</v>
      </c>
      <c r="G77" s="22">
        <v>1.0</v>
      </c>
      <c r="H77" s="22">
        <v>8341.0</v>
      </c>
      <c r="I77" s="22">
        <v>8341.0</v>
      </c>
      <c r="J77" s="23" t="b">
        <v>0</v>
      </c>
      <c r="K77" s="24" t="s">
        <v>211</v>
      </c>
      <c r="L77" s="23" t="s">
        <v>61</v>
      </c>
      <c r="M77" s="23">
        <v>2.4000000237E10</v>
      </c>
      <c r="N77" s="47" t="s">
        <v>99</v>
      </c>
      <c r="O77" s="68">
        <v>415012.0</v>
      </c>
      <c r="P77" s="1" t="s">
        <v>359</v>
      </c>
      <c r="Q77" s="1" t="s">
        <v>359</v>
      </c>
      <c r="R77" s="23" t="s">
        <v>64</v>
      </c>
      <c r="S77" s="27"/>
      <c r="T77" s="28">
        <f t="shared" si="1"/>
        <v>1</v>
      </c>
      <c r="U77" s="28"/>
      <c r="V77" s="28"/>
      <c r="W77" s="28"/>
      <c r="X77" s="28"/>
      <c r="Y77" s="28"/>
      <c r="Z77" s="28"/>
      <c r="AA77" s="28"/>
      <c r="AB77" s="28"/>
      <c r="AC77" s="28"/>
      <c r="AD77" s="28"/>
      <c r="AE77" s="28"/>
      <c r="AF77" s="28"/>
      <c r="AG77" s="28"/>
      <c r="AH77" s="28"/>
      <c r="AI77" s="28"/>
      <c r="AJ77" s="28"/>
      <c r="AK77" s="22">
        <v>1.0</v>
      </c>
      <c r="AL77" s="28"/>
      <c r="AM77" s="28"/>
      <c r="AN77" s="28"/>
      <c r="AO77" s="28"/>
      <c r="AP77" s="28"/>
      <c r="AQ77" s="28"/>
      <c r="AR77" s="28"/>
      <c r="AS77" s="28"/>
      <c r="AT77" s="28"/>
      <c r="AU77" s="28"/>
      <c r="AV77" s="28"/>
      <c r="AW77" s="28"/>
      <c r="AX77" s="28"/>
      <c r="AY77" s="28"/>
      <c r="AZ77" s="28"/>
      <c r="BA77" s="28"/>
      <c r="BB77" s="28"/>
      <c r="BC77" s="28"/>
      <c r="BD77" s="28"/>
      <c r="BE77" s="28"/>
      <c r="BF77" s="28"/>
      <c r="BG77" s="28"/>
      <c r="BH77" s="28"/>
      <c r="BI77" s="28"/>
      <c r="BJ77" s="28"/>
      <c r="BK77" s="28"/>
      <c r="BL77" s="28"/>
      <c r="BM77" s="28"/>
      <c r="BN77" s="28"/>
      <c r="BO77" s="28"/>
      <c r="BP77" s="28"/>
      <c r="BQ77" s="28"/>
      <c r="BR77" s="28"/>
      <c r="BS77" s="28"/>
      <c r="BT77" s="28"/>
      <c r="BU77" s="28"/>
      <c r="BV77" s="28"/>
      <c r="BW77" s="28"/>
      <c r="BX77" s="28"/>
    </row>
    <row r="78">
      <c r="A78" s="20" t="s">
        <v>361</v>
      </c>
      <c r="B78" s="1" t="s">
        <v>362</v>
      </c>
      <c r="C78" s="22" t="s">
        <v>363</v>
      </c>
      <c r="D78" s="22" t="s">
        <v>58</v>
      </c>
      <c r="E78" s="22" t="s">
        <v>59</v>
      </c>
      <c r="F78" s="22">
        <v>2.0</v>
      </c>
      <c r="G78" s="22">
        <v>2.0</v>
      </c>
      <c r="H78" s="22">
        <v>5000.0</v>
      </c>
      <c r="I78" s="22">
        <v>10000.0</v>
      </c>
      <c r="J78" s="28" t="b">
        <v>0</v>
      </c>
      <c r="K78" s="24" t="s">
        <v>211</v>
      </c>
      <c r="L78" s="23" t="s">
        <v>61</v>
      </c>
      <c r="M78" s="23">
        <v>2.400000016E10</v>
      </c>
      <c r="N78" s="47" t="s">
        <v>99</v>
      </c>
      <c r="O78" s="47">
        <v>601089.0</v>
      </c>
      <c r="P78" s="21" t="s">
        <v>364</v>
      </c>
      <c r="Q78" s="21" t="s">
        <v>365</v>
      </c>
      <c r="R78" s="23" t="s">
        <v>64</v>
      </c>
      <c r="S78" s="27"/>
      <c r="T78" s="28">
        <f t="shared" si="1"/>
        <v>21</v>
      </c>
      <c r="U78" s="28"/>
      <c r="V78" s="28"/>
      <c r="W78" s="28"/>
      <c r="X78" s="28"/>
      <c r="Y78" s="28"/>
      <c r="Z78" s="28"/>
      <c r="AA78" s="28"/>
      <c r="AB78" s="22">
        <v>2.0</v>
      </c>
      <c r="AC78" s="22">
        <v>2.0</v>
      </c>
      <c r="AD78" s="28"/>
      <c r="AE78" s="28"/>
      <c r="AF78" s="28"/>
      <c r="AG78" s="28"/>
      <c r="AH78" s="28"/>
      <c r="AI78" s="28"/>
      <c r="AJ78" s="28"/>
      <c r="AK78" s="22">
        <v>2.0</v>
      </c>
      <c r="AL78" s="28"/>
      <c r="AM78" s="28"/>
      <c r="AN78" s="28"/>
      <c r="AO78" s="28"/>
      <c r="AP78" s="28"/>
      <c r="AQ78" s="28"/>
      <c r="AR78" s="28"/>
      <c r="AS78" s="28"/>
      <c r="AT78" s="28"/>
      <c r="AU78" s="28"/>
      <c r="AV78" s="22">
        <v>15.0</v>
      </c>
      <c r="AW78" s="28"/>
      <c r="AX78" s="28"/>
      <c r="AY78" s="28"/>
      <c r="AZ78" s="28"/>
      <c r="BA78" s="28"/>
      <c r="BB78" s="28"/>
      <c r="BC78" s="28"/>
      <c r="BD78" s="28"/>
      <c r="BE78" s="28"/>
      <c r="BF78" s="28"/>
      <c r="BG78" s="28"/>
      <c r="BH78" s="28"/>
      <c r="BI78" s="28"/>
      <c r="BJ78" s="28"/>
      <c r="BK78" s="28"/>
      <c r="BL78" s="28"/>
      <c r="BM78" s="28"/>
      <c r="BN78" s="28"/>
      <c r="BO78" s="28"/>
      <c r="BP78" s="28"/>
      <c r="BQ78" s="28"/>
      <c r="BR78" s="28"/>
      <c r="BS78" s="28"/>
      <c r="BT78" s="28"/>
      <c r="BU78" s="28"/>
      <c r="BV78" s="28"/>
      <c r="BW78" s="28"/>
      <c r="BX78" s="28"/>
    </row>
    <row r="79">
      <c r="A79" s="20" t="s">
        <v>55</v>
      </c>
      <c r="B79" s="21" t="s">
        <v>366</v>
      </c>
      <c r="C79" s="22" t="s">
        <v>367</v>
      </c>
      <c r="D79" s="22" t="s">
        <v>58</v>
      </c>
      <c r="E79" s="22" t="s">
        <v>59</v>
      </c>
      <c r="F79" s="22">
        <v>1.0</v>
      </c>
      <c r="G79" s="22">
        <v>1.0</v>
      </c>
      <c r="H79" s="22">
        <v>7707.5</v>
      </c>
      <c r="I79" s="22">
        <v>7707.5</v>
      </c>
      <c r="J79" s="41" t="b">
        <v>0</v>
      </c>
      <c r="K79" s="24" t="s">
        <v>211</v>
      </c>
      <c r="L79" s="41" t="s">
        <v>61</v>
      </c>
      <c r="M79" s="41">
        <v>2.4000000203E10</v>
      </c>
      <c r="N79" s="31" t="s">
        <v>99</v>
      </c>
      <c r="O79" s="31">
        <v>440762.0</v>
      </c>
      <c r="P79" s="1" t="s">
        <v>368</v>
      </c>
      <c r="Q79" s="21" t="s">
        <v>366</v>
      </c>
      <c r="R79" s="23" t="s">
        <v>64</v>
      </c>
      <c r="S79" s="27"/>
      <c r="T79" s="28">
        <f t="shared" si="1"/>
        <v>4</v>
      </c>
      <c r="U79" s="28"/>
      <c r="V79" s="28"/>
      <c r="W79" s="28"/>
      <c r="X79" s="28"/>
      <c r="Y79" s="28"/>
      <c r="Z79" s="28"/>
      <c r="AA79" s="28"/>
      <c r="AB79" s="28"/>
      <c r="AC79" s="28"/>
      <c r="AD79" s="28"/>
      <c r="AE79" s="22">
        <v>1.0</v>
      </c>
      <c r="AF79" s="22">
        <v>1.0</v>
      </c>
      <c r="AG79" s="28"/>
      <c r="AH79" s="28"/>
      <c r="AI79" s="28"/>
      <c r="AJ79" s="28"/>
      <c r="AK79" s="22">
        <v>2.0</v>
      </c>
      <c r="AL79" s="28"/>
      <c r="AM79" s="28"/>
      <c r="AN79" s="28"/>
      <c r="AO79" s="28"/>
      <c r="AP79" s="28"/>
      <c r="AQ79" s="28"/>
      <c r="AR79" s="28"/>
      <c r="AS79" s="28"/>
      <c r="AT79" s="28"/>
      <c r="AU79" s="28"/>
      <c r="AV79" s="28"/>
      <c r="AW79" s="28"/>
      <c r="AX79" s="28"/>
      <c r="AY79" s="28"/>
      <c r="AZ79" s="28"/>
      <c r="BA79" s="28"/>
      <c r="BB79" s="28"/>
      <c r="BC79" s="28"/>
      <c r="BD79" s="28"/>
      <c r="BE79" s="28"/>
      <c r="BF79" s="28"/>
      <c r="BG79" s="28"/>
      <c r="BH79" s="28"/>
      <c r="BI79" s="28"/>
      <c r="BJ79" s="28"/>
      <c r="BK79" s="28"/>
      <c r="BL79" s="28"/>
      <c r="BM79" s="28"/>
      <c r="BN79" s="28"/>
      <c r="BO79" s="28"/>
      <c r="BP79" s="28"/>
      <c r="BQ79" s="28"/>
      <c r="BR79" s="28"/>
      <c r="BS79" s="28"/>
      <c r="BT79" s="28"/>
      <c r="BU79" s="28"/>
      <c r="BV79" s="28"/>
      <c r="BW79" s="28"/>
      <c r="BX79" s="28"/>
    </row>
    <row r="80">
      <c r="A80" s="20" t="s">
        <v>241</v>
      </c>
      <c r="B80" s="21" t="s">
        <v>369</v>
      </c>
      <c r="C80" s="22" t="s">
        <v>370</v>
      </c>
      <c r="D80" s="22" t="s">
        <v>58</v>
      </c>
      <c r="E80" s="22" t="s">
        <v>59</v>
      </c>
      <c r="F80" s="22">
        <v>2.0</v>
      </c>
      <c r="G80" s="22">
        <v>2.0</v>
      </c>
      <c r="H80" s="22">
        <v>212.9</v>
      </c>
      <c r="I80" s="22">
        <v>425.8</v>
      </c>
      <c r="J80" s="28" t="b">
        <v>0</v>
      </c>
      <c r="K80" s="24" t="s">
        <v>211</v>
      </c>
      <c r="L80" s="23" t="s">
        <v>61</v>
      </c>
      <c r="M80" s="23">
        <v>2.4000000284E10</v>
      </c>
      <c r="N80" s="75" t="s">
        <v>99</v>
      </c>
      <c r="O80" s="75">
        <v>478942.0</v>
      </c>
      <c r="P80" s="1" t="s">
        <v>371</v>
      </c>
      <c r="Q80" s="21" t="s">
        <v>369</v>
      </c>
      <c r="R80" s="23" t="s">
        <v>64</v>
      </c>
      <c r="S80" s="27"/>
      <c r="T80" s="28">
        <f t="shared" si="1"/>
        <v>2</v>
      </c>
      <c r="U80" s="28"/>
      <c r="V80" s="28"/>
      <c r="W80" s="28"/>
      <c r="X80" s="28"/>
      <c r="Y80" s="28"/>
      <c r="Z80" s="28"/>
      <c r="AA80" s="28"/>
      <c r="AB80" s="28"/>
      <c r="AC80" s="28"/>
      <c r="AD80" s="28"/>
      <c r="AE80" s="28"/>
      <c r="AF80" s="28"/>
      <c r="AG80" s="28"/>
      <c r="AH80" s="28"/>
      <c r="AI80" s="28"/>
      <c r="AJ80" s="28"/>
      <c r="AK80" s="28"/>
      <c r="AL80" s="28"/>
      <c r="AM80" s="28"/>
      <c r="AN80" s="28"/>
      <c r="AO80" s="28"/>
      <c r="AP80" s="28"/>
      <c r="AQ80" s="28"/>
      <c r="AR80" s="28"/>
      <c r="AS80" s="28"/>
      <c r="AT80" s="28"/>
      <c r="AU80" s="28"/>
      <c r="AV80" s="28"/>
      <c r="AW80" s="28"/>
      <c r="AX80" s="28"/>
      <c r="AY80" s="28"/>
      <c r="AZ80" s="28"/>
      <c r="BA80" s="28"/>
      <c r="BB80" s="28"/>
      <c r="BC80" s="28"/>
      <c r="BD80" s="22">
        <v>2.0</v>
      </c>
      <c r="BE80" s="22"/>
      <c r="BF80" s="22"/>
      <c r="BG80" s="22"/>
      <c r="BH80" s="22"/>
      <c r="BI80" s="22"/>
      <c r="BJ80" s="22"/>
      <c r="BK80" s="22"/>
      <c r="BL80" s="22"/>
      <c r="BM80" s="22"/>
      <c r="BN80" s="22"/>
      <c r="BO80" s="22"/>
      <c r="BP80" s="22"/>
      <c r="BQ80" s="22"/>
      <c r="BR80" s="22"/>
      <c r="BS80" s="22"/>
      <c r="BT80" s="22"/>
      <c r="BU80" s="22"/>
      <c r="BV80" s="22"/>
      <c r="BW80" s="22"/>
      <c r="BX80" s="22"/>
    </row>
    <row r="81">
      <c r="A81" s="20" t="s">
        <v>46</v>
      </c>
      <c r="B81" s="21" t="s">
        <v>372</v>
      </c>
      <c r="C81" s="22" t="s">
        <v>373</v>
      </c>
      <c r="D81" s="22" t="s">
        <v>58</v>
      </c>
      <c r="E81" s="22" t="s">
        <v>59</v>
      </c>
      <c r="F81" s="22">
        <v>10.0</v>
      </c>
      <c r="G81" s="22">
        <v>5.0</v>
      </c>
      <c r="H81" s="22">
        <v>2550.0</v>
      </c>
      <c r="I81" s="22">
        <v>12750.0</v>
      </c>
      <c r="J81" s="23" t="b">
        <v>1</v>
      </c>
      <c r="K81" s="24" t="s">
        <v>67</v>
      </c>
      <c r="L81" s="23" t="s">
        <v>99</v>
      </c>
      <c r="M81" s="34">
        <v>2.4000000048E10</v>
      </c>
      <c r="N81" s="25" t="s">
        <v>99</v>
      </c>
      <c r="O81" s="25" t="s">
        <v>374</v>
      </c>
      <c r="P81" s="26" t="s">
        <v>375</v>
      </c>
      <c r="Q81" s="26" t="s">
        <v>376</v>
      </c>
      <c r="R81" s="23" t="s">
        <v>64</v>
      </c>
      <c r="S81" s="27"/>
      <c r="T81" s="28">
        <f t="shared" si="1"/>
        <v>13</v>
      </c>
      <c r="U81" s="28"/>
      <c r="V81" s="28"/>
      <c r="W81" s="28"/>
      <c r="X81" s="28"/>
      <c r="Y81" s="28"/>
      <c r="Z81" s="28"/>
      <c r="AA81" s="28"/>
      <c r="AB81" s="28"/>
      <c r="AC81" s="28"/>
      <c r="AD81" s="28"/>
      <c r="AE81" s="28"/>
      <c r="AF81" s="28"/>
      <c r="AG81" s="28"/>
      <c r="AH81" s="28"/>
      <c r="AI81" s="28"/>
      <c r="AJ81" s="28"/>
      <c r="AK81" s="22">
        <v>4.0</v>
      </c>
      <c r="AL81" s="28"/>
      <c r="AM81" s="28"/>
      <c r="AN81" s="28"/>
      <c r="AO81" s="28"/>
      <c r="AP81" s="28"/>
      <c r="AQ81" s="28"/>
      <c r="AR81" s="28"/>
      <c r="AS81" s="28"/>
      <c r="AT81" s="28"/>
      <c r="AU81" s="28"/>
      <c r="AV81" s="22">
        <v>5.0</v>
      </c>
      <c r="AW81" s="28"/>
      <c r="AX81" s="28"/>
      <c r="AY81" s="22">
        <v>4.0</v>
      </c>
      <c r="AZ81" s="28"/>
      <c r="BA81" s="28"/>
      <c r="BB81" s="28"/>
      <c r="BC81" s="28"/>
      <c r="BD81" s="28"/>
      <c r="BE81" s="28"/>
      <c r="BF81" s="28"/>
      <c r="BG81" s="28"/>
      <c r="BH81" s="28"/>
      <c r="BI81" s="28"/>
      <c r="BJ81" s="28"/>
      <c r="BK81" s="28"/>
      <c r="BL81" s="28"/>
      <c r="BM81" s="28"/>
      <c r="BN81" s="28"/>
      <c r="BO81" s="28"/>
      <c r="BP81" s="28"/>
      <c r="BQ81" s="28"/>
      <c r="BR81" s="28"/>
      <c r="BS81" s="28"/>
      <c r="BT81" s="28"/>
      <c r="BU81" s="28"/>
      <c r="BV81" s="28"/>
      <c r="BW81" s="28"/>
      <c r="BX81" s="28"/>
    </row>
    <row r="82">
      <c r="A82" s="20" t="s">
        <v>178</v>
      </c>
      <c r="B82" s="1" t="s">
        <v>377</v>
      </c>
      <c r="C82" s="22" t="s">
        <v>227</v>
      </c>
      <c r="D82" s="22" t="s">
        <v>58</v>
      </c>
      <c r="E82" s="22" t="s">
        <v>59</v>
      </c>
      <c r="F82" s="22">
        <v>1.0</v>
      </c>
      <c r="G82" s="22">
        <v>1.0</v>
      </c>
      <c r="H82" s="22">
        <v>43809.51</v>
      </c>
      <c r="I82" s="22">
        <v>43809.51</v>
      </c>
      <c r="J82" s="23" t="b">
        <v>1</v>
      </c>
      <c r="K82" s="24" t="s">
        <v>67</v>
      </c>
      <c r="L82" s="23" t="s">
        <v>61</v>
      </c>
      <c r="M82" s="61">
        <v>2.4000000301E10</v>
      </c>
      <c r="N82" s="47" t="s">
        <v>99</v>
      </c>
      <c r="O82" s="47" t="s">
        <v>378</v>
      </c>
      <c r="P82" s="1" t="s">
        <v>379</v>
      </c>
      <c r="Q82" s="1" t="s">
        <v>377</v>
      </c>
      <c r="R82" s="23" t="s">
        <v>64</v>
      </c>
      <c r="S82" s="27"/>
      <c r="T82" s="28">
        <f t="shared" si="1"/>
        <v>1</v>
      </c>
      <c r="U82" s="28"/>
      <c r="V82" s="28"/>
      <c r="W82" s="28"/>
      <c r="X82" s="28"/>
      <c r="Y82" s="28"/>
      <c r="Z82" s="28"/>
      <c r="AA82" s="28"/>
      <c r="AB82" s="28"/>
      <c r="AC82" s="28"/>
      <c r="AD82" s="28"/>
      <c r="AE82" s="28"/>
      <c r="AF82" s="28"/>
      <c r="AG82" s="28"/>
      <c r="AH82" s="28"/>
      <c r="AI82" s="28"/>
      <c r="AJ82" s="28"/>
      <c r="AK82" s="28"/>
      <c r="AL82" s="28"/>
      <c r="AM82" s="28"/>
      <c r="AN82" s="28"/>
      <c r="AO82" s="28"/>
      <c r="AP82" s="28"/>
      <c r="AQ82" s="28"/>
      <c r="AR82" s="28"/>
      <c r="AS82" s="28"/>
      <c r="AT82" s="28"/>
      <c r="AU82" s="28"/>
      <c r="AV82" s="28"/>
      <c r="AW82" s="28"/>
      <c r="AX82" s="28"/>
      <c r="AY82" s="22">
        <v>1.0</v>
      </c>
      <c r="AZ82" s="28"/>
      <c r="BA82" s="28"/>
      <c r="BB82" s="28"/>
      <c r="BC82" s="28"/>
      <c r="BD82" s="28"/>
      <c r="BE82" s="28"/>
      <c r="BF82" s="28"/>
      <c r="BG82" s="28"/>
      <c r="BH82" s="28"/>
      <c r="BI82" s="28"/>
      <c r="BJ82" s="28"/>
      <c r="BK82" s="28"/>
      <c r="BL82" s="28"/>
      <c r="BM82" s="28"/>
      <c r="BN82" s="28"/>
      <c r="BO82" s="28"/>
      <c r="BP82" s="28"/>
      <c r="BQ82" s="28"/>
      <c r="BR82" s="28"/>
      <c r="BS82" s="28"/>
      <c r="BT82" s="28"/>
      <c r="BU82" s="28"/>
      <c r="BV82" s="28"/>
      <c r="BW82" s="28"/>
      <c r="BX82" s="28"/>
    </row>
    <row r="83">
      <c r="A83" s="20" t="s">
        <v>24</v>
      </c>
      <c r="B83" s="21" t="s">
        <v>380</v>
      </c>
      <c r="C83" s="22" t="s">
        <v>381</v>
      </c>
      <c r="D83" s="22" t="s">
        <v>58</v>
      </c>
      <c r="E83" s="22" t="s">
        <v>59</v>
      </c>
      <c r="F83" s="22">
        <v>1.0</v>
      </c>
      <c r="G83" s="22">
        <v>4.0</v>
      </c>
      <c r="H83" s="22">
        <v>2120.5</v>
      </c>
      <c r="I83" s="22">
        <v>8482.0</v>
      </c>
      <c r="J83" s="23" t="b">
        <v>1</v>
      </c>
      <c r="K83" s="24" t="s">
        <v>67</v>
      </c>
      <c r="L83" s="35" t="s">
        <v>76</v>
      </c>
      <c r="M83" s="23" t="s">
        <v>382</v>
      </c>
      <c r="N83" s="76" t="s">
        <v>61</v>
      </c>
      <c r="O83" s="76">
        <v>308793.0</v>
      </c>
      <c r="P83" s="1" t="s">
        <v>383</v>
      </c>
      <c r="Q83" s="21" t="s">
        <v>384</v>
      </c>
      <c r="R83" s="23" t="s">
        <v>64</v>
      </c>
      <c r="S83" s="27"/>
      <c r="T83" s="28">
        <f t="shared" si="1"/>
        <v>4</v>
      </c>
      <c r="U83" s="28"/>
      <c r="V83" s="28"/>
      <c r="W83" s="28"/>
      <c r="X83" s="28"/>
      <c r="Y83" s="28"/>
      <c r="Z83" s="22">
        <v>4.0</v>
      </c>
      <c r="AA83" s="28"/>
      <c r="AB83" s="28"/>
      <c r="AC83" s="28"/>
      <c r="AD83" s="28"/>
      <c r="AE83" s="28"/>
      <c r="AF83" s="28"/>
      <c r="AG83" s="28"/>
      <c r="AH83" s="28"/>
      <c r="AI83" s="28"/>
      <c r="AJ83" s="28"/>
      <c r="AK83" s="28"/>
      <c r="AL83" s="28"/>
      <c r="AM83" s="28"/>
      <c r="AN83" s="28"/>
      <c r="AO83" s="28"/>
      <c r="AP83" s="28"/>
      <c r="AQ83" s="28"/>
      <c r="AR83" s="28"/>
      <c r="AS83" s="28"/>
      <c r="AT83" s="28"/>
      <c r="AU83" s="28"/>
      <c r="AV83" s="28"/>
      <c r="AW83" s="28"/>
      <c r="AX83" s="28"/>
      <c r="AY83" s="28"/>
      <c r="AZ83" s="28"/>
      <c r="BA83" s="28"/>
      <c r="BB83" s="28"/>
      <c r="BC83" s="28"/>
      <c r="BD83" s="28"/>
      <c r="BE83" s="28"/>
      <c r="BF83" s="28"/>
      <c r="BG83" s="28"/>
      <c r="BH83" s="28"/>
      <c r="BI83" s="28"/>
      <c r="BJ83" s="28"/>
      <c r="BK83" s="28"/>
      <c r="BL83" s="28"/>
      <c r="BM83" s="28"/>
      <c r="BN83" s="28"/>
      <c r="BO83" s="28"/>
      <c r="BP83" s="28"/>
      <c r="BQ83" s="28"/>
      <c r="BR83" s="28"/>
      <c r="BS83" s="28"/>
      <c r="BT83" s="28"/>
      <c r="BU83" s="28"/>
      <c r="BV83" s="28"/>
      <c r="BW83" s="28"/>
      <c r="BX83" s="28"/>
    </row>
    <row r="84">
      <c r="A84" s="20" t="s">
        <v>23</v>
      </c>
      <c r="B84" s="1" t="s">
        <v>385</v>
      </c>
      <c r="C84" s="22" t="s">
        <v>386</v>
      </c>
      <c r="D84" s="22" t="s">
        <v>58</v>
      </c>
      <c r="E84" s="22" t="s">
        <v>59</v>
      </c>
      <c r="F84" s="22">
        <v>1.0</v>
      </c>
      <c r="G84" s="22">
        <v>1.0</v>
      </c>
      <c r="H84" s="22">
        <v>3747.99</v>
      </c>
      <c r="I84" s="22">
        <v>3747.99</v>
      </c>
      <c r="J84" s="23" t="b">
        <v>1</v>
      </c>
      <c r="K84" s="24" t="s">
        <v>67</v>
      </c>
      <c r="L84" s="77" t="s">
        <v>61</v>
      </c>
      <c r="M84" s="36">
        <v>2.4000000075E10</v>
      </c>
      <c r="N84" s="47" t="s">
        <v>61</v>
      </c>
      <c r="O84" s="47">
        <v>322184.0</v>
      </c>
      <c r="P84" s="1" t="s">
        <v>387</v>
      </c>
      <c r="Q84" s="21" t="s">
        <v>388</v>
      </c>
      <c r="R84" s="23" t="s">
        <v>64</v>
      </c>
      <c r="S84" s="27"/>
      <c r="T84" s="28">
        <f t="shared" si="1"/>
        <v>5</v>
      </c>
      <c r="U84" s="28"/>
      <c r="V84" s="28"/>
      <c r="W84" s="28"/>
      <c r="X84" s="28"/>
      <c r="Y84" s="22">
        <v>1.0</v>
      </c>
      <c r="Z84" s="22">
        <v>4.0</v>
      </c>
      <c r="AA84" s="28"/>
      <c r="AB84" s="28"/>
      <c r="AC84" s="28"/>
      <c r="AD84" s="28"/>
      <c r="AE84" s="28"/>
      <c r="AF84" s="28"/>
      <c r="AG84" s="28"/>
      <c r="AH84" s="28"/>
      <c r="AI84" s="28"/>
      <c r="AJ84" s="28"/>
      <c r="AK84" s="28"/>
      <c r="AL84" s="28"/>
      <c r="AM84" s="28"/>
      <c r="AN84" s="28"/>
      <c r="AO84" s="28"/>
      <c r="AP84" s="28"/>
      <c r="AQ84" s="28"/>
      <c r="AR84" s="28"/>
      <c r="AS84" s="28"/>
      <c r="AT84" s="28"/>
      <c r="AU84" s="28"/>
      <c r="AV84" s="28"/>
      <c r="AW84" s="28"/>
      <c r="AX84" s="28"/>
      <c r="AY84" s="28"/>
      <c r="AZ84" s="28"/>
      <c r="BA84" s="28"/>
      <c r="BB84" s="28"/>
      <c r="BC84" s="28"/>
      <c r="BD84" s="28"/>
      <c r="BE84" s="28"/>
      <c r="BF84" s="28"/>
      <c r="BG84" s="28"/>
      <c r="BH84" s="28"/>
      <c r="BI84" s="28"/>
      <c r="BJ84" s="28"/>
      <c r="BK84" s="28"/>
      <c r="BL84" s="28"/>
      <c r="BM84" s="28"/>
      <c r="BN84" s="28"/>
      <c r="BO84" s="28"/>
      <c r="BP84" s="28"/>
      <c r="BQ84" s="28"/>
      <c r="BR84" s="28"/>
      <c r="BS84" s="28"/>
      <c r="BT84" s="28"/>
      <c r="BU84" s="28"/>
      <c r="BV84" s="28"/>
      <c r="BW84" s="28"/>
      <c r="BX84" s="28"/>
    </row>
    <row r="85">
      <c r="A85" s="20" t="s">
        <v>107</v>
      </c>
      <c r="B85" s="21" t="s">
        <v>389</v>
      </c>
      <c r="C85" s="22" t="s">
        <v>390</v>
      </c>
      <c r="D85" s="22" t="s">
        <v>58</v>
      </c>
      <c r="E85" s="22" t="s">
        <v>59</v>
      </c>
      <c r="F85" s="22">
        <v>3.0</v>
      </c>
      <c r="G85" s="22">
        <v>3.0</v>
      </c>
      <c r="H85" s="22">
        <v>1400.0</v>
      </c>
      <c r="I85" s="22">
        <v>4200.0</v>
      </c>
      <c r="J85" s="23" t="b">
        <v>1</v>
      </c>
      <c r="K85" s="42" t="s">
        <v>391</v>
      </c>
      <c r="L85" s="35" t="s">
        <v>61</v>
      </c>
      <c r="M85" s="78">
        <v>2.4000000279E10</v>
      </c>
      <c r="N85" s="31" t="s">
        <v>61</v>
      </c>
      <c r="O85" s="31">
        <v>415765.0</v>
      </c>
      <c r="P85" s="21" t="s">
        <v>392</v>
      </c>
      <c r="Q85" s="21" t="s">
        <v>393</v>
      </c>
      <c r="R85" s="23" t="s">
        <v>64</v>
      </c>
      <c r="S85" s="49"/>
      <c r="T85" s="28">
        <f t="shared" si="1"/>
        <v>3</v>
      </c>
      <c r="U85" s="28"/>
      <c r="V85" s="28"/>
      <c r="W85" s="22">
        <v>3.0</v>
      </c>
      <c r="X85" s="28"/>
      <c r="Y85" s="28"/>
      <c r="Z85" s="28"/>
      <c r="AA85" s="28"/>
      <c r="AB85" s="28"/>
      <c r="AC85" s="28"/>
      <c r="AD85" s="28"/>
      <c r="AE85" s="28"/>
      <c r="AF85" s="28"/>
      <c r="AG85" s="28"/>
      <c r="AH85" s="28"/>
      <c r="AI85" s="28"/>
      <c r="AJ85" s="28"/>
      <c r="AK85" s="28"/>
      <c r="AL85" s="28"/>
      <c r="AM85" s="28"/>
      <c r="AN85" s="28"/>
      <c r="AO85" s="28"/>
      <c r="AP85" s="28"/>
      <c r="AQ85" s="28"/>
      <c r="AR85" s="28"/>
      <c r="AS85" s="28"/>
      <c r="AT85" s="28"/>
      <c r="AU85" s="28"/>
      <c r="AV85" s="28"/>
      <c r="AW85" s="28"/>
      <c r="AX85" s="28"/>
      <c r="AY85" s="28"/>
      <c r="AZ85" s="28"/>
      <c r="BA85" s="28"/>
      <c r="BB85" s="28"/>
      <c r="BC85" s="28"/>
      <c r="BD85" s="28"/>
      <c r="BE85" s="28"/>
      <c r="BF85" s="28"/>
      <c r="BG85" s="28"/>
      <c r="BH85" s="28"/>
      <c r="BI85" s="28"/>
      <c r="BJ85" s="28"/>
      <c r="BK85" s="28"/>
      <c r="BL85" s="28"/>
      <c r="BM85" s="28"/>
      <c r="BN85" s="28"/>
      <c r="BO85" s="28"/>
      <c r="BP85" s="28"/>
      <c r="BQ85" s="28"/>
      <c r="BR85" s="28"/>
      <c r="BS85" s="28"/>
      <c r="BT85" s="28"/>
      <c r="BU85" s="28"/>
      <c r="BV85" s="28"/>
      <c r="BW85" s="28"/>
      <c r="BX85" s="28"/>
    </row>
    <row r="86">
      <c r="A86" s="20" t="s">
        <v>41</v>
      </c>
      <c r="B86" s="21" t="s">
        <v>394</v>
      </c>
      <c r="C86" s="22" t="s">
        <v>395</v>
      </c>
      <c r="D86" s="22" t="s">
        <v>58</v>
      </c>
      <c r="E86" s="22" t="s">
        <v>139</v>
      </c>
      <c r="F86" s="22">
        <v>1.0</v>
      </c>
      <c r="G86" s="22">
        <v>1.0</v>
      </c>
      <c r="H86" s="22">
        <v>2000.0</v>
      </c>
      <c r="I86" s="22">
        <v>2000.0</v>
      </c>
      <c r="J86" s="23" t="b">
        <v>1</v>
      </c>
      <c r="K86" s="24" t="s">
        <v>67</v>
      </c>
      <c r="L86" s="23" t="s">
        <v>61</v>
      </c>
      <c r="M86" s="23" t="s">
        <v>396</v>
      </c>
      <c r="N86" s="79" t="s">
        <v>61</v>
      </c>
      <c r="O86" s="79">
        <v>408734.0</v>
      </c>
      <c r="P86" s="1" t="s">
        <v>397</v>
      </c>
      <c r="Q86" s="21" t="s">
        <v>394</v>
      </c>
      <c r="R86" s="23" t="s">
        <v>64</v>
      </c>
      <c r="S86" s="27"/>
      <c r="T86" s="28">
        <f t="shared" si="1"/>
        <v>1</v>
      </c>
      <c r="U86" s="28"/>
      <c r="V86" s="28"/>
      <c r="W86" s="28"/>
      <c r="X86" s="28"/>
      <c r="Y86" s="28"/>
      <c r="Z86" s="28"/>
      <c r="AA86" s="28"/>
      <c r="AB86" s="28"/>
      <c r="AC86" s="28"/>
      <c r="AD86" s="28"/>
      <c r="AE86" s="28"/>
      <c r="AF86" s="28"/>
      <c r="AG86" s="28"/>
      <c r="AH86" s="28"/>
      <c r="AI86" s="28"/>
      <c r="AJ86" s="28"/>
      <c r="AK86" s="28"/>
      <c r="AL86" s="28"/>
      <c r="AM86" s="28"/>
      <c r="AN86" s="28"/>
      <c r="AO86" s="28"/>
      <c r="AP86" s="28"/>
      <c r="AQ86" s="22">
        <v>1.0</v>
      </c>
      <c r="AR86" s="28"/>
      <c r="AS86" s="28"/>
      <c r="AT86" s="28"/>
      <c r="AU86" s="28"/>
      <c r="AV86" s="28"/>
      <c r="AW86" s="28"/>
      <c r="AX86" s="28"/>
      <c r="AY86" s="28"/>
      <c r="AZ86" s="28"/>
      <c r="BA86" s="28"/>
      <c r="BB86" s="28"/>
      <c r="BC86" s="28"/>
      <c r="BD86" s="28"/>
      <c r="BE86" s="28"/>
      <c r="BF86" s="28"/>
      <c r="BG86" s="28"/>
      <c r="BH86" s="28"/>
      <c r="BI86" s="28"/>
      <c r="BJ86" s="28"/>
      <c r="BK86" s="28"/>
      <c r="BL86" s="28"/>
      <c r="BM86" s="28"/>
      <c r="BN86" s="28"/>
      <c r="BO86" s="28"/>
      <c r="BP86" s="28"/>
      <c r="BQ86" s="28"/>
      <c r="BR86" s="28"/>
      <c r="BS86" s="28"/>
      <c r="BT86" s="28"/>
      <c r="BU86" s="28"/>
      <c r="BV86" s="28"/>
      <c r="BW86" s="28"/>
      <c r="BX86" s="28"/>
    </row>
    <row r="87">
      <c r="A87" s="20" t="s">
        <v>39</v>
      </c>
      <c r="B87" s="21" t="s">
        <v>398</v>
      </c>
      <c r="C87" s="22" t="s">
        <v>399</v>
      </c>
      <c r="D87" s="22" t="s">
        <v>58</v>
      </c>
      <c r="E87" s="22" t="s">
        <v>139</v>
      </c>
      <c r="F87" s="22">
        <v>4.0</v>
      </c>
      <c r="G87" s="22">
        <v>4.0</v>
      </c>
      <c r="H87" s="22">
        <v>98.0</v>
      </c>
      <c r="I87" s="22">
        <v>392.0</v>
      </c>
      <c r="J87" s="23" t="b">
        <v>1</v>
      </c>
      <c r="K87" s="24" t="s">
        <v>67</v>
      </c>
      <c r="L87" s="35" t="s">
        <v>140</v>
      </c>
      <c r="M87" s="34">
        <v>2.4000000063E10</v>
      </c>
      <c r="N87" s="31" t="s">
        <v>61</v>
      </c>
      <c r="O87" s="31">
        <v>257181.0</v>
      </c>
      <c r="P87" s="1" t="s">
        <v>400</v>
      </c>
      <c r="Q87" s="21" t="s">
        <v>398</v>
      </c>
      <c r="R87" s="23" t="s">
        <v>64</v>
      </c>
      <c r="S87" s="27"/>
      <c r="T87" s="28">
        <f t="shared" si="1"/>
        <v>4</v>
      </c>
      <c r="U87" s="28"/>
      <c r="V87" s="28"/>
      <c r="W87" s="28"/>
      <c r="X87" s="28"/>
      <c r="Y87" s="28"/>
      <c r="Z87" s="28"/>
      <c r="AA87" s="28"/>
      <c r="AB87" s="28"/>
      <c r="AC87" s="28"/>
      <c r="AD87" s="28"/>
      <c r="AE87" s="28"/>
      <c r="AF87" s="28"/>
      <c r="AG87" s="28"/>
      <c r="AH87" s="28"/>
      <c r="AI87" s="28"/>
      <c r="AJ87" s="28"/>
      <c r="AK87" s="28"/>
      <c r="AL87" s="28"/>
      <c r="AM87" s="28"/>
      <c r="AN87" s="28"/>
      <c r="AO87" s="22">
        <v>4.0</v>
      </c>
      <c r="AP87" s="28"/>
      <c r="AQ87" s="28"/>
      <c r="AR87" s="28"/>
      <c r="AS87" s="28"/>
      <c r="AT87" s="28"/>
      <c r="AU87" s="28"/>
      <c r="AV87" s="28"/>
      <c r="AW87" s="28"/>
      <c r="AX87" s="28"/>
      <c r="AY87" s="28"/>
      <c r="AZ87" s="28"/>
      <c r="BA87" s="28"/>
      <c r="BB87" s="28"/>
      <c r="BC87" s="28"/>
      <c r="BD87" s="28"/>
      <c r="BE87" s="28"/>
      <c r="BF87" s="28"/>
      <c r="BG87" s="28"/>
      <c r="BH87" s="28"/>
      <c r="BI87" s="28"/>
      <c r="BJ87" s="28"/>
      <c r="BK87" s="28"/>
      <c r="BL87" s="28"/>
      <c r="BM87" s="28"/>
      <c r="BN87" s="28"/>
      <c r="BO87" s="28"/>
      <c r="BP87" s="28"/>
      <c r="BQ87" s="28"/>
      <c r="BR87" s="28"/>
      <c r="BS87" s="28"/>
      <c r="BT87" s="28"/>
      <c r="BU87" s="28"/>
      <c r="BV87" s="28"/>
      <c r="BW87" s="28"/>
      <c r="BX87" s="28"/>
    </row>
    <row r="88">
      <c r="A88" s="20" t="s">
        <v>178</v>
      </c>
      <c r="B88" s="1" t="s">
        <v>401</v>
      </c>
      <c r="C88" s="22" t="s">
        <v>402</v>
      </c>
      <c r="D88" s="22" t="s">
        <v>58</v>
      </c>
      <c r="E88" s="22" t="s">
        <v>59</v>
      </c>
      <c r="F88" s="22">
        <v>1.0</v>
      </c>
      <c r="G88" s="22">
        <v>1.0</v>
      </c>
      <c r="H88" s="22">
        <v>3700.0</v>
      </c>
      <c r="I88" s="22">
        <v>3700.0</v>
      </c>
      <c r="J88" s="23" t="b">
        <v>1</v>
      </c>
      <c r="K88" s="24" t="s">
        <v>67</v>
      </c>
      <c r="L88" s="23" t="s">
        <v>61</v>
      </c>
      <c r="M88" s="34">
        <v>2.4000000285E10</v>
      </c>
      <c r="N88" s="43" t="s">
        <v>61</v>
      </c>
      <c r="O88" s="43">
        <v>440367.0</v>
      </c>
      <c r="P88" s="1" t="s">
        <v>403</v>
      </c>
      <c r="Q88" s="1" t="s">
        <v>401</v>
      </c>
      <c r="R88" s="23" t="s">
        <v>64</v>
      </c>
      <c r="S88" s="27"/>
      <c r="T88" s="28">
        <f t="shared" si="1"/>
        <v>1</v>
      </c>
      <c r="U88" s="28"/>
      <c r="V88" s="28"/>
      <c r="W88" s="28"/>
      <c r="X88" s="28"/>
      <c r="Y88" s="28"/>
      <c r="Z88" s="28"/>
      <c r="AA88" s="28"/>
      <c r="AB88" s="28"/>
      <c r="AC88" s="28"/>
      <c r="AD88" s="28"/>
      <c r="AE88" s="28"/>
      <c r="AF88" s="28"/>
      <c r="AG88" s="28"/>
      <c r="AH88" s="28"/>
      <c r="AI88" s="28"/>
      <c r="AJ88" s="28"/>
      <c r="AK88" s="28"/>
      <c r="AL88" s="28"/>
      <c r="AM88" s="28"/>
      <c r="AN88" s="28"/>
      <c r="AO88" s="28"/>
      <c r="AP88" s="28"/>
      <c r="AQ88" s="28"/>
      <c r="AR88" s="28"/>
      <c r="AS88" s="28"/>
      <c r="AT88" s="28"/>
      <c r="AU88" s="28"/>
      <c r="AV88" s="28"/>
      <c r="AW88" s="28"/>
      <c r="AX88" s="28"/>
      <c r="AY88" s="22">
        <v>1.0</v>
      </c>
      <c r="AZ88" s="28"/>
      <c r="BA88" s="28"/>
      <c r="BB88" s="28"/>
      <c r="BC88" s="28"/>
      <c r="BD88" s="28"/>
      <c r="BE88" s="28"/>
      <c r="BF88" s="28"/>
      <c r="BG88" s="28"/>
      <c r="BH88" s="28"/>
      <c r="BI88" s="28"/>
      <c r="BJ88" s="28"/>
      <c r="BK88" s="28"/>
      <c r="BL88" s="28"/>
      <c r="BM88" s="28"/>
      <c r="BN88" s="28"/>
      <c r="BO88" s="28"/>
      <c r="BP88" s="28"/>
      <c r="BQ88" s="28"/>
      <c r="BR88" s="28"/>
      <c r="BS88" s="28"/>
      <c r="BT88" s="28"/>
      <c r="BU88" s="28"/>
      <c r="BV88" s="28"/>
      <c r="BW88" s="28"/>
      <c r="BX88" s="28"/>
    </row>
    <row r="89">
      <c r="A89" s="20" t="s">
        <v>83</v>
      </c>
      <c r="B89" s="1" t="s">
        <v>404</v>
      </c>
      <c r="C89" s="22" t="s">
        <v>405</v>
      </c>
      <c r="D89" s="22" t="s">
        <v>58</v>
      </c>
      <c r="E89" s="22" t="s">
        <v>59</v>
      </c>
      <c r="F89" s="22">
        <v>1.0</v>
      </c>
      <c r="G89" s="22">
        <v>1.0</v>
      </c>
      <c r="H89" s="22">
        <v>1243.69</v>
      </c>
      <c r="I89" s="22">
        <v>1243.69</v>
      </c>
      <c r="J89" s="23" t="b">
        <v>1</v>
      </c>
      <c r="K89" s="24" t="s">
        <v>67</v>
      </c>
      <c r="L89" s="23" t="s">
        <v>61</v>
      </c>
      <c r="M89" s="34">
        <v>2.4000000286E10</v>
      </c>
      <c r="N89" s="80" t="s">
        <v>61</v>
      </c>
      <c r="O89" s="80">
        <v>69981.0</v>
      </c>
      <c r="P89" s="1" t="s">
        <v>406</v>
      </c>
      <c r="Q89" s="1" t="s">
        <v>404</v>
      </c>
      <c r="R89" s="23" t="s">
        <v>64</v>
      </c>
      <c r="S89" s="27"/>
      <c r="T89" s="28">
        <f t="shared" si="1"/>
        <v>1</v>
      </c>
      <c r="U89" s="28"/>
      <c r="V89" s="22">
        <v>1.0</v>
      </c>
      <c r="W89" s="28"/>
      <c r="X89" s="28"/>
      <c r="Y89" s="28"/>
      <c r="Z89" s="28"/>
      <c r="AA89" s="28"/>
      <c r="AB89" s="28"/>
      <c r="AC89" s="28"/>
      <c r="AD89" s="28"/>
      <c r="AE89" s="28"/>
      <c r="AF89" s="28"/>
      <c r="AG89" s="28"/>
      <c r="AH89" s="28"/>
      <c r="AI89" s="28"/>
      <c r="AJ89" s="28"/>
      <c r="AK89" s="28"/>
      <c r="AL89" s="28"/>
      <c r="AM89" s="28"/>
      <c r="AN89" s="28"/>
      <c r="AO89" s="28"/>
      <c r="AP89" s="28"/>
      <c r="AQ89" s="28"/>
      <c r="AR89" s="28"/>
      <c r="AS89" s="28"/>
      <c r="AT89" s="28"/>
      <c r="AU89" s="28"/>
      <c r="AV89" s="28"/>
      <c r="AW89" s="28"/>
      <c r="AX89" s="28"/>
      <c r="AY89" s="28"/>
      <c r="AZ89" s="28"/>
      <c r="BA89" s="28"/>
      <c r="BB89" s="28"/>
      <c r="BC89" s="28"/>
      <c r="BD89" s="28"/>
      <c r="BE89" s="28"/>
      <c r="BF89" s="28"/>
      <c r="BG89" s="28"/>
      <c r="BH89" s="28"/>
      <c r="BI89" s="28"/>
      <c r="BJ89" s="28"/>
      <c r="BK89" s="28"/>
      <c r="BL89" s="28"/>
      <c r="BM89" s="28"/>
      <c r="BN89" s="28"/>
      <c r="BO89" s="28"/>
      <c r="BP89" s="28"/>
      <c r="BQ89" s="28"/>
      <c r="BR89" s="28"/>
      <c r="BS89" s="28"/>
      <c r="BT89" s="28"/>
      <c r="BU89" s="28"/>
      <c r="BV89" s="28"/>
      <c r="BW89" s="28"/>
      <c r="BX89" s="28"/>
    </row>
    <row r="90" ht="103.5" customHeight="1">
      <c r="A90" s="20" t="s">
        <v>25</v>
      </c>
      <c r="B90" s="21" t="s">
        <v>407</v>
      </c>
      <c r="C90" s="22" t="s">
        <v>408</v>
      </c>
      <c r="D90" s="22" t="s">
        <v>58</v>
      </c>
      <c r="E90" s="22" t="s">
        <v>59</v>
      </c>
      <c r="F90" s="22">
        <v>1.0</v>
      </c>
      <c r="G90" s="22">
        <v>1.0</v>
      </c>
      <c r="H90" s="22">
        <v>8866.66</v>
      </c>
      <c r="I90" s="22">
        <v>8866.66</v>
      </c>
      <c r="J90" s="23" t="b">
        <v>1</v>
      </c>
      <c r="K90" s="24" t="s">
        <v>67</v>
      </c>
      <c r="L90" s="23" t="s">
        <v>61</v>
      </c>
      <c r="M90" s="34">
        <v>2.400000019E10</v>
      </c>
      <c r="N90" s="79" t="s">
        <v>61</v>
      </c>
      <c r="O90" s="79">
        <v>416820.0</v>
      </c>
      <c r="P90" s="1" t="s">
        <v>409</v>
      </c>
      <c r="Q90" s="21" t="s">
        <v>407</v>
      </c>
      <c r="R90" s="23" t="s">
        <v>64</v>
      </c>
      <c r="S90" s="27"/>
      <c r="T90" s="28">
        <f t="shared" si="1"/>
        <v>1</v>
      </c>
      <c r="U90" s="28"/>
      <c r="V90" s="28"/>
      <c r="W90" s="28"/>
      <c r="X90" s="28"/>
      <c r="Y90" s="28"/>
      <c r="Z90" s="28"/>
      <c r="AA90" s="22">
        <v>1.0</v>
      </c>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28"/>
      <c r="BX90" s="28"/>
    </row>
    <row r="91">
      <c r="A91" s="20" t="s">
        <v>410</v>
      </c>
      <c r="B91" s="1" t="s">
        <v>411</v>
      </c>
      <c r="C91" s="22" t="s">
        <v>412</v>
      </c>
      <c r="D91" s="22" t="s">
        <v>58</v>
      </c>
      <c r="E91" s="22" t="s">
        <v>59</v>
      </c>
      <c r="F91" s="22">
        <v>1.0</v>
      </c>
      <c r="G91" s="22">
        <v>1.0</v>
      </c>
      <c r="H91" s="22">
        <v>699.9</v>
      </c>
      <c r="I91" s="22">
        <v>699.9</v>
      </c>
      <c r="J91" s="23" t="b">
        <v>1</v>
      </c>
      <c r="K91" s="24" t="s">
        <v>67</v>
      </c>
      <c r="L91" s="23" t="s">
        <v>61</v>
      </c>
      <c r="M91" s="34">
        <v>2.4000000287E10</v>
      </c>
      <c r="N91" s="43" t="s">
        <v>61</v>
      </c>
      <c r="O91" s="43">
        <v>306486.0</v>
      </c>
      <c r="P91" s="1" t="s">
        <v>413</v>
      </c>
      <c r="Q91" s="1" t="s">
        <v>411</v>
      </c>
      <c r="R91" s="23" t="s">
        <v>64</v>
      </c>
      <c r="S91" s="27"/>
      <c r="T91" s="28">
        <f t="shared" si="1"/>
        <v>5</v>
      </c>
      <c r="U91" s="28"/>
      <c r="V91" s="28"/>
      <c r="W91" s="28"/>
      <c r="X91" s="28"/>
      <c r="Y91" s="28"/>
      <c r="Z91" s="28"/>
      <c r="AA91" s="28"/>
      <c r="AB91" s="28"/>
      <c r="AC91" s="28"/>
      <c r="AD91" s="28"/>
      <c r="AE91" s="28"/>
      <c r="AF91" s="28"/>
      <c r="AG91" s="28"/>
      <c r="AH91" s="28"/>
      <c r="AI91" s="28"/>
      <c r="AJ91" s="28"/>
      <c r="AK91" s="22">
        <v>1.0</v>
      </c>
      <c r="AL91" s="28"/>
      <c r="AM91" s="28"/>
      <c r="AN91" s="28"/>
      <c r="AO91" s="28"/>
      <c r="AP91" s="28"/>
      <c r="AQ91" s="28"/>
      <c r="AR91" s="28"/>
      <c r="AS91" s="28"/>
      <c r="AT91" s="22">
        <v>2.0</v>
      </c>
      <c r="AU91" s="28"/>
      <c r="AV91" s="28"/>
      <c r="AW91" s="28"/>
      <c r="AX91" s="28"/>
      <c r="AY91" s="28"/>
      <c r="AZ91" s="22">
        <v>1.0</v>
      </c>
      <c r="BA91" s="28"/>
      <c r="BB91" s="22">
        <v>1.0</v>
      </c>
      <c r="BC91" s="28"/>
      <c r="BD91" s="28"/>
      <c r="BE91" s="28"/>
      <c r="BF91" s="28"/>
      <c r="BG91" s="28"/>
      <c r="BH91" s="28"/>
      <c r="BI91" s="28"/>
      <c r="BJ91" s="28"/>
      <c r="BK91" s="28"/>
      <c r="BL91" s="28"/>
      <c r="BM91" s="28"/>
      <c r="BN91" s="28"/>
      <c r="BO91" s="28"/>
      <c r="BP91" s="28"/>
      <c r="BQ91" s="28"/>
      <c r="BR91" s="28"/>
      <c r="BS91" s="28"/>
      <c r="BT91" s="28"/>
      <c r="BU91" s="28"/>
      <c r="BV91" s="28"/>
      <c r="BW91" s="28"/>
      <c r="BX91" s="28"/>
    </row>
    <row r="92">
      <c r="A92" s="81" t="s">
        <v>24</v>
      </c>
      <c r="B92" s="21" t="s">
        <v>414</v>
      </c>
      <c r="C92" s="22" t="s">
        <v>415</v>
      </c>
      <c r="D92" s="22" t="s">
        <v>58</v>
      </c>
      <c r="E92" s="22" t="s">
        <v>59</v>
      </c>
      <c r="F92" s="22">
        <v>2.0</v>
      </c>
      <c r="G92" s="22">
        <v>5.0</v>
      </c>
      <c r="H92" s="22">
        <v>4576.98</v>
      </c>
      <c r="I92" s="22">
        <v>22884.9</v>
      </c>
      <c r="J92" s="48" t="b">
        <v>1</v>
      </c>
      <c r="K92" s="24" t="s">
        <v>67</v>
      </c>
      <c r="L92" s="82" t="s">
        <v>207</v>
      </c>
      <c r="M92" s="48">
        <v>2.4000000288E10</v>
      </c>
      <c r="N92" s="31" t="s">
        <v>99</v>
      </c>
      <c r="O92" s="2"/>
      <c r="P92" s="1" t="s">
        <v>416</v>
      </c>
      <c r="Q92" s="21" t="s">
        <v>414</v>
      </c>
      <c r="R92" s="23" t="s">
        <v>64</v>
      </c>
      <c r="S92" s="27"/>
      <c r="T92" s="28">
        <f t="shared" si="1"/>
        <v>5</v>
      </c>
      <c r="U92" s="28"/>
      <c r="V92" s="28"/>
      <c r="W92" s="28"/>
      <c r="X92" s="28"/>
      <c r="Y92" s="28"/>
      <c r="Z92" s="22">
        <v>5.0</v>
      </c>
      <c r="AA92" s="28"/>
      <c r="AB92" s="28"/>
      <c r="AC92" s="28"/>
      <c r="AD92" s="28"/>
      <c r="AE92" s="28"/>
      <c r="AF92" s="28"/>
      <c r="AG92" s="28"/>
      <c r="AH92" s="28"/>
      <c r="AI92" s="28"/>
      <c r="AJ92" s="28"/>
      <c r="AK92" s="28"/>
      <c r="AL92" s="28"/>
      <c r="AM92" s="28"/>
      <c r="AN92" s="28"/>
      <c r="AO92" s="28"/>
      <c r="AP92" s="28"/>
      <c r="AQ92" s="28"/>
      <c r="AR92" s="28"/>
      <c r="AS92" s="28"/>
      <c r="AT92" s="28"/>
      <c r="AU92" s="28"/>
      <c r="AV92" s="28"/>
      <c r="AW92" s="28"/>
      <c r="AX92" s="28"/>
      <c r="AY92" s="28"/>
      <c r="AZ92" s="28"/>
      <c r="BA92" s="28"/>
      <c r="BB92" s="28"/>
      <c r="BC92" s="28"/>
      <c r="BD92" s="28"/>
      <c r="BE92" s="28"/>
      <c r="BF92" s="28"/>
      <c r="BG92" s="28"/>
      <c r="BH92" s="28"/>
      <c r="BI92" s="28"/>
      <c r="BJ92" s="28"/>
      <c r="BK92" s="28"/>
      <c r="BL92" s="28"/>
      <c r="BM92" s="28"/>
      <c r="BN92" s="28"/>
      <c r="BO92" s="28"/>
      <c r="BP92" s="28"/>
      <c r="BQ92" s="28"/>
      <c r="BR92" s="28"/>
      <c r="BS92" s="28"/>
      <c r="BT92" s="28"/>
      <c r="BU92" s="28"/>
      <c r="BV92" s="28"/>
      <c r="BW92" s="28"/>
      <c r="BX92" s="28"/>
    </row>
    <row r="93">
      <c r="A93" s="83" t="s">
        <v>23</v>
      </c>
      <c r="B93" s="84" t="s">
        <v>417</v>
      </c>
      <c r="C93" s="85" t="s">
        <v>418</v>
      </c>
      <c r="D93" s="85" t="s">
        <v>58</v>
      </c>
      <c r="E93" s="85" t="s">
        <v>59</v>
      </c>
      <c r="F93" s="85">
        <v>1.0</v>
      </c>
      <c r="G93" s="85">
        <v>1.0</v>
      </c>
      <c r="H93" s="85">
        <v>23580.0</v>
      </c>
      <c r="I93" s="85">
        <v>23580.0</v>
      </c>
      <c r="J93" s="35" t="b">
        <v>1</v>
      </c>
      <c r="K93" s="86" t="s">
        <v>67</v>
      </c>
      <c r="L93" s="87" t="s">
        <v>207</v>
      </c>
      <c r="M93" s="35" t="s">
        <v>419</v>
      </c>
      <c r="N93" s="67" t="s">
        <v>99</v>
      </c>
      <c r="O93" s="67">
        <v>441422.0</v>
      </c>
      <c r="P93" s="88" t="s">
        <v>420</v>
      </c>
      <c r="Q93" s="84" t="s">
        <v>417</v>
      </c>
      <c r="R93" s="35" t="s">
        <v>64</v>
      </c>
      <c r="S93" s="89"/>
      <c r="T93" s="90">
        <f t="shared" si="1"/>
        <v>1</v>
      </c>
      <c r="U93" s="90"/>
      <c r="V93" s="90"/>
      <c r="W93" s="90"/>
      <c r="X93" s="90"/>
      <c r="Y93" s="85">
        <v>1.0</v>
      </c>
      <c r="Z93" s="90"/>
      <c r="AA93" s="90"/>
      <c r="AB93" s="90"/>
      <c r="AC93" s="90"/>
      <c r="AD93" s="90"/>
      <c r="AE93" s="90"/>
      <c r="AF93" s="90"/>
      <c r="AG93" s="90"/>
      <c r="AH93" s="90"/>
      <c r="AI93" s="90"/>
      <c r="AJ93" s="90"/>
      <c r="AK93" s="90"/>
      <c r="AL93" s="90"/>
      <c r="AM93" s="90"/>
      <c r="AN93" s="90"/>
      <c r="AO93" s="90"/>
      <c r="AP93" s="90"/>
      <c r="AQ93" s="90"/>
      <c r="AR93" s="90"/>
      <c r="AS93" s="90"/>
      <c r="AT93" s="90"/>
      <c r="AU93" s="90"/>
      <c r="AV93" s="90"/>
      <c r="AW93" s="90"/>
      <c r="AX93" s="90"/>
      <c r="AY93" s="90"/>
      <c r="AZ93" s="90"/>
      <c r="BA93" s="90"/>
      <c r="BB93" s="90"/>
      <c r="BC93" s="90"/>
      <c r="BD93" s="90"/>
      <c r="BE93" s="90"/>
      <c r="BF93" s="90"/>
      <c r="BG93" s="90"/>
      <c r="BH93" s="90"/>
      <c r="BI93" s="90"/>
      <c r="BJ93" s="90"/>
      <c r="BK93" s="90"/>
      <c r="BL93" s="90"/>
      <c r="BM93" s="90"/>
      <c r="BN93" s="90"/>
      <c r="BO93" s="90"/>
      <c r="BP93" s="90"/>
      <c r="BQ93" s="90"/>
      <c r="BR93" s="90"/>
      <c r="BS93" s="90"/>
      <c r="BT93" s="90"/>
      <c r="BU93" s="90"/>
      <c r="BV93" s="90"/>
      <c r="BW93" s="90"/>
      <c r="BX93" s="90"/>
    </row>
    <row r="94">
      <c r="A94" s="81" t="s">
        <v>35</v>
      </c>
      <c r="B94" s="1" t="s">
        <v>421</v>
      </c>
      <c r="C94" s="22" t="s">
        <v>422</v>
      </c>
      <c r="D94" s="22" t="s">
        <v>58</v>
      </c>
      <c r="E94" s="22" t="s">
        <v>59</v>
      </c>
      <c r="F94" s="22">
        <v>1.0</v>
      </c>
      <c r="G94" s="22">
        <v>1.0</v>
      </c>
      <c r="H94" s="22">
        <v>3654.0</v>
      </c>
      <c r="I94" s="22">
        <v>3654.0</v>
      </c>
      <c r="J94" s="23" t="b">
        <v>1</v>
      </c>
      <c r="K94" s="24" t="s">
        <v>67</v>
      </c>
      <c r="L94" s="87" t="s">
        <v>207</v>
      </c>
      <c r="M94" s="91">
        <v>2.40000003E10</v>
      </c>
      <c r="N94" s="23" t="s">
        <v>99</v>
      </c>
      <c r="O94" s="28"/>
      <c r="P94" s="21" t="s">
        <v>423</v>
      </c>
      <c r="Q94" s="21" t="s">
        <v>424</v>
      </c>
      <c r="R94" s="23" t="s">
        <v>64</v>
      </c>
      <c r="S94" s="27"/>
      <c r="T94" s="28">
        <f t="shared" si="1"/>
        <v>1</v>
      </c>
      <c r="U94" s="28"/>
      <c r="V94" s="28"/>
      <c r="W94" s="28"/>
      <c r="X94" s="28"/>
      <c r="Y94" s="28"/>
      <c r="Z94" s="28"/>
      <c r="AA94" s="28"/>
      <c r="AB94" s="28"/>
      <c r="AC94" s="28"/>
      <c r="AD94" s="28"/>
      <c r="AE94" s="28"/>
      <c r="AF94" s="28"/>
      <c r="AG94" s="28"/>
      <c r="AH94" s="28"/>
      <c r="AI94" s="28"/>
      <c r="AJ94" s="28"/>
      <c r="AK94" s="22">
        <v>1.0</v>
      </c>
      <c r="AL94" s="28"/>
      <c r="AM94" s="28"/>
      <c r="AN94" s="28"/>
      <c r="AO94" s="28"/>
      <c r="AP94" s="28"/>
      <c r="AQ94" s="28"/>
      <c r="AR94" s="28"/>
      <c r="AS94" s="28"/>
      <c r="AT94" s="28"/>
      <c r="AU94" s="28"/>
      <c r="AV94" s="28"/>
      <c r="AW94" s="28"/>
      <c r="AX94" s="28"/>
      <c r="AY94" s="28"/>
      <c r="AZ94" s="28"/>
      <c r="BA94" s="28"/>
      <c r="BB94" s="28"/>
      <c r="BC94" s="28"/>
      <c r="BD94" s="28"/>
      <c r="BE94" s="28"/>
      <c r="BF94" s="28"/>
      <c r="BG94" s="28"/>
      <c r="BH94" s="28"/>
      <c r="BI94" s="28"/>
      <c r="BJ94" s="28"/>
      <c r="BK94" s="28"/>
      <c r="BL94" s="28"/>
      <c r="BM94" s="28"/>
      <c r="BN94" s="28"/>
      <c r="BO94" s="28"/>
      <c r="BP94" s="28"/>
      <c r="BQ94" s="28"/>
      <c r="BR94" s="28"/>
      <c r="BS94" s="28"/>
      <c r="BT94" s="28"/>
      <c r="BU94" s="28"/>
      <c r="BV94" s="28"/>
      <c r="BW94" s="28"/>
      <c r="BX94" s="28"/>
    </row>
    <row r="95">
      <c r="A95" s="83" t="s">
        <v>35</v>
      </c>
      <c r="B95" s="1" t="s">
        <v>425</v>
      </c>
      <c r="C95" s="22" t="s">
        <v>422</v>
      </c>
      <c r="D95" s="22" t="s">
        <v>58</v>
      </c>
      <c r="E95" s="22" t="s">
        <v>59</v>
      </c>
      <c r="F95" s="22">
        <v>2.0</v>
      </c>
      <c r="G95" s="22">
        <v>2.0</v>
      </c>
      <c r="H95" s="22">
        <v>6000.0</v>
      </c>
      <c r="I95" s="22">
        <v>12000.0</v>
      </c>
      <c r="J95" s="23" t="b">
        <v>1</v>
      </c>
      <c r="K95" s="24" t="s">
        <v>67</v>
      </c>
      <c r="L95" s="87" t="s">
        <v>207</v>
      </c>
      <c r="M95" s="35">
        <v>2.4000000299E10</v>
      </c>
      <c r="N95" s="31" t="s">
        <v>99</v>
      </c>
      <c r="O95" s="31">
        <v>414445.0</v>
      </c>
      <c r="P95" s="21" t="s">
        <v>426</v>
      </c>
      <c r="Q95" s="21" t="s">
        <v>427</v>
      </c>
      <c r="R95" s="23" t="s">
        <v>64</v>
      </c>
      <c r="S95" s="27"/>
      <c r="T95" s="28">
        <f t="shared" si="1"/>
        <v>2</v>
      </c>
      <c r="U95" s="28"/>
      <c r="V95" s="28"/>
      <c r="W95" s="28"/>
      <c r="X95" s="28"/>
      <c r="Y95" s="28"/>
      <c r="Z95" s="28"/>
      <c r="AA95" s="28"/>
      <c r="AB95" s="28"/>
      <c r="AC95" s="28"/>
      <c r="AD95" s="28"/>
      <c r="AE95" s="28"/>
      <c r="AF95" s="28"/>
      <c r="AG95" s="28"/>
      <c r="AH95" s="28"/>
      <c r="AI95" s="28"/>
      <c r="AJ95" s="28"/>
      <c r="AK95" s="22">
        <v>2.0</v>
      </c>
      <c r="AL95" s="28"/>
      <c r="AM95" s="28"/>
      <c r="AN95" s="28"/>
      <c r="AO95" s="28"/>
      <c r="AP95" s="28"/>
      <c r="AQ95" s="28"/>
      <c r="AR95" s="28"/>
      <c r="AS95" s="28"/>
      <c r="AT95" s="28"/>
      <c r="AU95" s="28"/>
      <c r="AV95" s="28"/>
      <c r="AW95" s="28"/>
      <c r="AX95" s="28"/>
      <c r="AY95" s="28"/>
      <c r="AZ95" s="28"/>
      <c r="BA95" s="28"/>
      <c r="BB95" s="28"/>
      <c r="BC95" s="28"/>
      <c r="BD95" s="28"/>
      <c r="BE95" s="28"/>
      <c r="BF95" s="28"/>
      <c r="BG95" s="28"/>
      <c r="BH95" s="28"/>
      <c r="BI95" s="28"/>
      <c r="BJ95" s="28"/>
      <c r="BK95" s="28"/>
      <c r="BL95" s="28"/>
      <c r="BM95" s="28"/>
      <c r="BN95" s="28"/>
      <c r="BO95" s="28"/>
      <c r="BP95" s="28"/>
      <c r="BQ95" s="28"/>
      <c r="BR95" s="28"/>
      <c r="BS95" s="28"/>
      <c r="BT95" s="28"/>
      <c r="BU95" s="28"/>
      <c r="BV95" s="28"/>
      <c r="BW95" s="28"/>
      <c r="BX95" s="28"/>
    </row>
    <row r="96" ht="132.0" customHeight="1">
      <c r="A96" s="83" t="s">
        <v>24</v>
      </c>
      <c r="B96" s="21" t="s">
        <v>428</v>
      </c>
      <c r="C96" s="22" t="s">
        <v>323</v>
      </c>
      <c r="D96" s="22" t="s">
        <v>58</v>
      </c>
      <c r="E96" s="22" t="s">
        <v>59</v>
      </c>
      <c r="F96" s="22">
        <v>3.0</v>
      </c>
      <c r="G96" s="22">
        <v>3.0</v>
      </c>
      <c r="H96" s="22">
        <v>619.0</v>
      </c>
      <c r="I96" s="22">
        <v>1857.0</v>
      </c>
      <c r="J96" s="41" t="b">
        <v>1</v>
      </c>
      <c r="K96" s="24" t="s">
        <v>429</v>
      </c>
      <c r="L96" s="87" t="s">
        <v>140</v>
      </c>
      <c r="M96" s="41">
        <v>2.4000000056E10</v>
      </c>
      <c r="N96" s="31" t="s">
        <v>99</v>
      </c>
      <c r="O96" s="31">
        <v>150237.0</v>
      </c>
      <c r="P96" s="1" t="s">
        <v>430</v>
      </c>
      <c r="Q96" s="21" t="s">
        <v>428</v>
      </c>
      <c r="R96" s="23" t="s">
        <v>64</v>
      </c>
      <c r="S96" s="27"/>
      <c r="T96" s="28">
        <f t="shared" si="1"/>
        <v>3</v>
      </c>
      <c r="U96" s="28"/>
      <c r="V96" s="28"/>
      <c r="W96" s="28"/>
      <c r="X96" s="28"/>
      <c r="Y96" s="28"/>
      <c r="Z96" s="22">
        <v>3.0</v>
      </c>
      <c r="AA96" s="28"/>
      <c r="AB96" s="28"/>
      <c r="AC96" s="28"/>
      <c r="AD96" s="28"/>
      <c r="AE96" s="28"/>
      <c r="AF96" s="28"/>
      <c r="AG96" s="28"/>
      <c r="AH96" s="28"/>
      <c r="AI96" s="28"/>
      <c r="AJ96" s="28"/>
      <c r="AK96" s="28"/>
      <c r="AL96" s="28"/>
      <c r="AM96" s="28"/>
      <c r="AN96" s="28"/>
      <c r="AO96" s="28"/>
      <c r="AP96" s="28"/>
      <c r="AQ96" s="28"/>
      <c r="AR96" s="28"/>
      <c r="AS96" s="28"/>
      <c r="AT96" s="28"/>
      <c r="AU96" s="28"/>
      <c r="AV96" s="28"/>
      <c r="AW96" s="28"/>
      <c r="AX96" s="28"/>
      <c r="AY96" s="28"/>
      <c r="AZ96" s="28"/>
      <c r="BA96" s="28"/>
      <c r="BB96" s="28"/>
      <c r="BC96" s="28"/>
      <c r="BD96" s="28"/>
      <c r="BE96" s="28"/>
      <c r="BF96" s="28"/>
      <c r="BG96" s="28"/>
      <c r="BH96" s="28"/>
      <c r="BI96" s="28"/>
      <c r="BJ96" s="28"/>
      <c r="BK96" s="28"/>
      <c r="BL96" s="28"/>
      <c r="BM96" s="28"/>
      <c r="BN96" s="28"/>
      <c r="BO96" s="28"/>
      <c r="BP96" s="28"/>
      <c r="BQ96" s="28"/>
      <c r="BR96" s="28"/>
      <c r="BS96" s="28"/>
      <c r="BT96" s="28"/>
      <c r="BU96" s="28"/>
      <c r="BV96" s="28"/>
      <c r="BW96" s="28"/>
      <c r="BX96" s="28"/>
    </row>
    <row r="97" ht="402.0" customHeight="1">
      <c r="A97" s="81" t="s">
        <v>280</v>
      </c>
      <c r="B97" s="1" t="s">
        <v>431</v>
      </c>
      <c r="C97" s="22" t="s">
        <v>432</v>
      </c>
      <c r="D97" s="22" t="s">
        <v>58</v>
      </c>
      <c r="E97" s="22" t="s">
        <v>59</v>
      </c>
      <c r="F97" s="22">
        <v>2.0</v>
      </c>
      <c r="G97" s="22">
        <v>2.0</v>
      </c>
      <c r="H97" s="22">
        <v>829.55</v>
      </c>
      <c r="I97" s="22">
        <v>1659.1</v>
      </c>
      <c r="J97" s="23" t="b">
        <v>1</v>
      </c>
      <c r="K97" s="24" t="s">
        <v>67</v>
      </c>
      <c r="L97" s="23"/>
      <c r="M97" s="23">
        <v>2.4000000041E10</v>
      </c>
      <c r="N97" s="43" t="s">
        <v>99</v>
      </c>
      <c r="O97" s="43">
        <v>373874.0</v>
      </c>
      <c r="P97" s="1" t="s">
        <v>433</v>
      </c>
      <c r="Q97" s="1" t="s">
        <v>431</v>
      </c>
      <c r="R97" s="23" t="s">
        <v>64</v>
      </c>
      <c r="S97" s="27"/>
      <c r="T97" s="28">
        <f t="shared" si="1"/>
        <v>2</v>
      </c>
      <c r="U97" s="28"/>
      <c r="V97" s="28"/>
      <c r="W97" s="28"/>
      <c r="X97" s="28"/>
      <c r="Y97" s="28"/>
      <c r="Z97" s="28"/>
      <c r="AA97" s="28"/>
      <c r="AB97" s="28"/>
      <c r="AC97" s="28"/>
      <c r="AD97" s="28"/>
      <c r="AE97" s="28"/>
      <c r="AF97" s="28"/>
      <c r="AG97" s="28"/>
      <c r="AH97" s="28"/>
      <c r="AI97" s="28"/>
      <c r="AJ97" s="28"/>
      <c r="AK97" s="28"/>
      <c r="AL97" s="28"/>
      <c r="AM97" s="28"/>
      <c r="AN97" s="28"/>
      <c r="AO97" s="28"/>
      <c r="AP97" s="28"/>
      <c r="AQ97" s="28"/>
      <c r="AR97" s="28"/>
      <c r="AS97" s="28"/>
      <c r="AT97" s="28"/>
      <c r="AU97" s="28"/>
      <c r="AV97" s="28"/>
      <c r="AW97" s="28"/>
      <c r="AX97" s="28"/>
      <c r="AY97" s="28"/>
      <c r="AZ97" s="28"/>
      <c r="BA97" s="22">
        <v>2.0</v>
      </c>
      <c r="BB97" s="28"/>
      <c r="BC97" s="28"/>
      <c r="BD97" s="28"/>
      <c r="BE97" s="28"/>
      <c r="BF97" s="28"/>
      <c r="BG97" s="28"/>
      <c r="BH97" s="28"/>
      <c r="BI97" s="28"/>
      <c r="BJ97" s="28"/>
      <c r="BK97" s="28"/>
      <c r="BL97" s="28"/>
      <c r="BM97" s="28"/>
      <c r="BN97" s="28"/>
      <c r="BO97" s="28"/>
      <c r="BP97" s="28"/>
      <c r="BQ97" s="28"/>
      <c r="BR97" s="28"/>
      <c r="BS97" s="28"/>
      <c r="BT97" s="28"/>
      <c r="BU97" s="28"/>
      <c r="BV97" s="28"/>
      <c r="BW97" s="28"/>
      <c r="BX97" s="28"/>
    </row>
    <row r="98">
      <c r="A98" s="20" t="s">
        <v>178</v>
      </c>
      <c r="B98" s="1" t="s">
        <v>434</v>
      </c>
      <c r="C98" s="22" t="s">
        <v>435</v>
      </c>
      <c r="D98" s="22" t="s">
        <v>58</v>
      </c>
      <c r="E98" s="22" t="s">
        <v>139</v>
      </c>
      <c r="F98" s="22">
        <v>10.0</v>
      </c>
      <c r="G98" s="22">
        <v>10.0</v>
      </c>
      <c r="H98" s="22">
        <v>90.98</v>
      </c>
      <c r="I98" s="22">
        <v>909.8</v>
      </c>
      <c r="J98" s="23" t="b">
        <v>1</v>
      </c>
      <c r="K98" s="77" t="s">
        <v>67</v>
      </c>
      <c r="L98" s="77" t="s">
        <v>61</v>
      </c>
      <c r="M98" s="77">
        <v>2.3000000455E10</v>
      </c>
      <c r="N98" s="23" t="s">
        <v>99</v>
      </c>
      <c r="O98" s="23">
        <v>429049.0</v>
      </c>
      <c r="P98" s="1" t="s">
        <v>436</v>
      </c>
      <c r="Q98" s="1" t="s">
        <v>434</v>
      </c>
      <c r="R98" s="23" t="s">
        <v>64</v>
      </c>
      <c r="S98" s="27"/>
      <c r="T98" s="28">
        <f t="shared" si="1"/>
        <v>10</v>
      </c>
      <c r="U98" s="28"/>
      <c r="V98" s="28"/>
      <c r="W98" s="28"/>
      <c r="X98" s="28"/>
      <c r="Y98" s="28"/>
      <c r="Z98" s="28"/>
      <c r="AA98" s="28"/>
      <c r="AB98" s="28"/>
      <c r="AC98" s="28"/>
      <c r="AD98" s="28"/>
      <c r="AE98" s="28"/>
      <c r="AF98" s="28"/>
      <c r="AG98" s="28"/>
      <c r="AH98" s="28"/>
      <c r="AI98" s="28"/>
      <c r="AJ98" s="28"/>
      <c r="AK98" s="28"/>
      <c r="AL98" s="28"/>
      <c r="AM98" s="28"/>
      <c r="AN98" s="28"/>
      <c r="AO98" s="28"/>
      <c r="AP98" s="28"/>
      <c r="AQ98" s="28"/>
      <c r="AR98" s="28"/>
      <c r="AS98" s="28"/>
      <c r="AT98" s="28"/>
      <c r="AU98" s="28"/>
      <c r="AV98" s="28"/>
      <c r="AW98" s="28"/>
      <c r="AX98" s="28"/>
      <c r="AY98" s="22">
        <v>10.0</v>
      </c>
      <c r="AZ98" s="28"/>
      <c r="BA98" s="28"/>
      <c r="BB98" s="28"/>
      <c r="BC98" s="28"/>
      <c r="BD98" s="28"/>
      <c r="BE98" s="28"/>
      <c r="BF98" s="28"/>
      <c r="BG98" s="28"/>
      <c r="BH98" s="28"/>
      <c r="BI98" s="28"/>
      <c r="BJ98" s="28"/>
      <c r="BK98" s="28"/>
      <c r="BL98" s="28"/>
      <c r="BM98" s="28"/>
      <c r="BN98" s="28"/>
      <c r="BO98" s="28"/>
      <c r="BP98" s="28"/>
      <c r="BQ98" s="28"/>
      <c r="BR98" s="28"/>
      <c r="BS98" s="28"/>
      <c r="BT98" s="28"/>
      <c r="BU98" s="28"/>
      <c r="BV98" s="28"/>
      <c r="BW98" s="28"/>
      <c r="BX98" s="28"/>
    </row>
    <row r="99">
      <c r="A99" s="20" t="s">
        <v>35</v>
      </c>
      <c r="B99" s="1" t="s">
        <v>437</v>
      </c>
      <c r="C99" s="22" t="s">
        <v>438</v>
      </c>
      <c r="D99" s="22" t="s">
        <v>58</v>
      </c>
      <c r="E99" s="22" t="s">
        <v>59</v>
      </c>
      <c r="F99" s="22">
        <v>1.0</v>
      </c>
      <c r="G99" s="22">
        <v>1.0</v>
      </c>
      <c r="H99" s="22">
        <v>7999.0</v>
      </c>
      <c r="I99" s="22">
        <v>7999.0</v>
      </c>
      <c r="J99" s="23" t="b">
        <v>1</v>
      </c>
      <c r="K99" s="24" t="s">
        <v>67</v>
      </c>
      <c r="L99" s="23" t="s">
        <v>61</v>
      </c>
      <c r="M99" s="35">
        <v>2.4000000298E10</v>
      </c>
      <c r="N99" s="92" t="s">
        <v>99</v>
      </c>
      <c r="O99" s="93">
        <v>12665.0</v>
      </c>
      <c r="P99" s="1" t="s">
        <v>437</v>
      </c>
      <c r="Q99" s="1" t="s">
        <v>437</v>
      </c>
      <c r="R99" s="23" t="s">
        <v>64</v>
      </c>
      <c r="S99" s="27"/>
      <c r="T99" s="28">
        <f t="shared" si="1"/>
        <v>1</v>
      </c>
      <c r="U99" s="28"/>
      <c r="V99" s="28"/>
      <c r="W99" s="28"/>
      <c r="X99" s="28"/>
      <c r="Y99" s="28"/>
      <c r="Z99" s="28"/>
      <c r="AA99" s="28"/>
      <c r="AB99" s="28"/>
      <c r="AC99" s="28"/>
      <c r="AD99" s="28"/>
      <c r="AE99" s="28"/>
      <c r="AF99" s="28"/>
      <c r="AG99" s="28"/>
      <c r="AH99" s="28"/>
      <c r="AI99" s="28"/>
      <c r="AJ99" s="28"/>
      <c r="AK99" s="22">
        <v>1.0</v>
      </c>
      <c r="AL99" s="28"/>
      <c r="AM99" s="28"/>
      <c r="AN99" s="28"/>
      <c r="AO99" s="28"/>
      <c r="AP99" s="28"/>
      <c r="AQ99" s="28"/>
      <c r="AR99" s="28"/>
      <c r="AS99" s="28"/>
      <c r="AT99" s="28"/>
      <c r="AU99" s="28"/>
      <c r="AV99" s="28"/>
      <c r="AW99" s="28"/>
      <c r="AX99" s="28"/>
      <c r="AY99" s="28"/>
      <c r="AZ99" s="28"/>
      <c r="BA99" s="28"/>
      <c r="BB99" s="28"/>
      <c r="BC99" s="28"/>
      <c r="BD99" s="28"/>
      <c r="BE99" s="28"/>
      <c r="BF99" s="28"/>
      <c r="BG99" s="28"/>
      <c r="BH99" s="28"/>
      <c r="BI99" s="28"/>
      <c r="BJ99" s="28"/>
      <c r="BK99" s="28"/>
      <c r="BL99" s="28"/>
      <c r="BM99" s="28"/>
      <c r="BN99" s="28"/>
      <c r="BO99" s="28"/>
      <c r="BP99" s="28"/>
      <c r="BQ99" s="28"/>
      <c r="BR99" s="28"/>
      <c r="BS99" s="28"/>
      <c r="BT99" s="28"/>
      <c r="BU99" s="28"/>
      <c r="BV99" s="28"/>
      <c r="BW99" s="28"/>
      <c r="BX99" s="28"/>
    </row>
    <row r="100" ht="130.5" customHeight="1">
      <c r="A100" s="94" t="s">
        <v>439</v>
      </c>
      <c r="B100" s="95" t="s">
        <v>440</v>
      </c>
      <c r="C100" s="96" t="s">
        <v>441</v>
      </c>
      <c r="D100" s="96" t="s">
        <v>58</v>
      </c>
      <c r="E100" s="96" t="s">
        <v>59</v>
      </c>
      <c r="F100" s="96">
        <v>1.0</v>
      </c>
      <c r="G100" s="96">
        <v>3.0</v>
      </c>
      <c r="H100" s="96">
        <v>1957.33</v>
      </c>
      <c r="I100" s="96">
        <v>5871.99</v>
      </c>
      <c r="J100" s="97" t="b">
        <v>0</v>
      </c>
      <c r="K100" s="98"/>
      <c r="L100" s="99" t="s">
        <v>442</v>
      </c>
      <c r="M100" s="100">
        <v>5.238007169E9</v>
      </c>
      <c r="N100" s="64"/>
      <c r="O100" s="64">
        <v>150383.0</v>
      </c>
      <c r="P100" s="95" t="s">
        <v>443</v>
      </c>
      <c r="Q100" s="95" t="s">
        <v>440</v>
      </c>
      <c r="R100" s="63" t="s">
        <v>64</v>
      </c>
      <c r="S100" s="98"/>
      <c r="T100" s="97">
        <f t="shared" si="1"/>
        <v>3</v>
      </c>
      <c r="U100" s="97"/>
      <c r="V100" s="97"/>
      <c r="W100" s="97"/>
      <c r="X100" s="97"/>
      <c r="Y100" s="97"/>
      <c r="Z100" s="97"/>
      <c r="AA100" s="97"/>
      <c r="AB100" s="97"/>
      <c r="AC100" s="97"/>
      <c r="AD100" s="97"/>
      <c r="AE100" s="97"/>
      <c r="AF100" s="97"/>
      <c r="AG100" s="97"/>
      <c r="AH100" s="97"/>
      <c r="AI100" s="97"/>
      <c r="AJ100" s="97"/>
      <c r="AK100" s="97"/>
      <c r="AL100" s="97"/>
      <c r="AM100" s="97"/>
      <c r="AN100" s="97"/>
      <c r="AO100" s="97"/>
      <c r="AP100" s="96">
        <v>3.0</v>
      </c>
      <c r="AQ100" s="97"/>
      <c r="AR100" s="97"/>
      <c r="AS100" s="97"/>
      <c r="AT100" s="97"/>
      <c r="AU100" s="97"/>
      <c r="AV100" s="97"/>
      <c r="AW100" s="97"/>
      <c r="AX100" s="97"/>
      <c r="AY100" s="97"/>
      <c r="AZ100" s="97"/>
      <c r="BA100" s="97"/>
      <c r="BB100" s="97"/>
      <c r="BC100" s="97"/>
      <c r="BD100" s="97"/>
      <c r="BE100" s="97"/>
      <c r="BF100" s="97"/>
      <c r="BG100" s="97"/>
      <c r="BH100" s="97"/>
      <c r="BI100" s="97"/>
      <c r="BJ100" s="97"/>
      <c r="BK100" s="97"/>
      <c r="BL100" s="97"/>
      <c r="BM100" s="97"/>
      <c r="BN100" s="97"/>
      <c r="BO100" s="97"/>
      <c r="BP100" s="97"/>
      <c r="BQ100" s="97"/>
      <c r="BR100" s="97"/>
      <c r="BS100" s="97"/>
      <c r="BT100" s="97"/>
      <c r="BU100" s="97"/>
      <c r="BV100" s="97"/>
      <c r="BW100" s="97"/>
      <c r="BX100" s="97"/>
    </row>
    <row r="101" ht="276.0" customHeight="1">
      <c r="A101" s="20" t="s">
        <v>24</v>
      </c>
      <c r="B101" s="21" t="s">
        <v>444</v>
      </c>
      <c r="C101" s="45" t="s">
        <v>445</v>
      </c>
      <c r="D101" s="22" t="s">
        <v>58</v>
      </c>
      <c r="E101" s="22" t="s">
        <v>59</v>
      </c>
      <c r="F101" s="22">
        <v>1.0</v>
      </c>
      <c r="G101" s="22">
        <v>2.0</v>
      </c>
      <c r="H101" s="22">
        <v>10000.0</v>
      </c>
      <c r="I101" s="22">
        <v>20000.0</v>
      </c>
      <c r="J101" s="23" t="b">
        <v>1</v>
      </c>
      <c r="K101" s="24" t="s">
        <v>67</v>
      </c>
      <c r="L101" s="35" t="s">
        <v>446</v>
      </c>
      <c r="M101" s="23">
        <v>2.4000000065E10</v>
      </c>
      <c r="N101" s="31" t="s">
        <v>61</v>
      </c>
      <c r="O101" s="31">
        <v>150237.0</v>
      </c>
      <c r="P101" s="1" t="s">
        <v>447</v>
      </c>
      <c r="Q101" s="21" t="s">
        <v>444</v>
      </c>
      <c r="R101" s="23" t="s">
        <v>64</v>
      </c>
      <c r="S101" s="27"/>
      <c r="T101" s="28">
        <f t="shared" si="1"/>
        <v>3</v>
      </c>
      <c r="U101" s="28"/>
      <c r="V101" s="28"/>
      <c r="W101" s="28"/>
      <c r="X101" s="28"/>
      <c r="Y101" s="28"/>
      <c r="Z101" s="22">
        <v>2.0</v>
      </c>
      <c r="AA101" s="28"/>
      <c r="AB101" s="28"/>
      <c r="AC101" s="28"/>
      <c r="AD101" s="28"/>
      <c r="AE101" s="28"/>
      <c r="AF101" s="28"/>
      <c r="AG101" s="28"/>
      <c r="AH101" s="28"/>
      <c r="AI101" s="28"/>
      <c r="AJ101" s="28"/>
      <c r="AK101" s="28"/>
      <c r="AL101" s="28"/>
      <c r="AM101" s="28"/>
      <c r="AN101" s="22">
        <v>1.0</v>
      </c>
      <c r="AO101" s="28"/>
      <c r="AP101" s="28"/>
      <c r="AQ101" s="28"/>
      <c r="AR101" s="28"/>
      <c r="AS101" s="28"/>
      <c r="AT101" s="28"/>
      <c r="AU101" s="28"/>
      <c r="AV101" s="28"/>
      <c r="AW101" s="28"/>
      <c r="AX101" s="28"/>
      <c r="AY101" s="28"/>
      <c r="AZ101" s="28"/>
      <c r="BA101" s="28"/>
      <c r="BB101" s="28"/>
      <c r="BC101" s="28"/>
      <c r="BD101" s="28"/>
      <c r="BE101" s="28"/>
      <c r="BF101" s="28"/>
      <c r="BG101" s="28"/>
      <c r="BH101" s="28"/>
      <c r="BI101" s="28"/>
      <c r="BJ101" s="28"/>
      <c r="BK101" s="28"/>
      <c r="BL101" s="28"/>
      <c r="BM101" s="28"/>
      <c r="BN101" s="28"/>
      <c r="BO101" s="28"/>
      <c r="BP101" s="28"/>
      <c r="BQ101" s="28"/>
      <c r="BR101" s="28"/>
      <c r="BS101" s="28"/>
      <c r="BT101" s="28"/>
      <c r="BU101" s="28"/>
      <c r="BV101" s="28"/>
      <c r="BW101" s="28"/>
      <c r="BX101" s="28"/>
    </row>
    <row r="102" ht="366.0" customHeight="1">
      <c r="A102" s="20" t="s">
        <v>43</v>
      </c>
      <c r="B102" s="1" t="s">
        <v>448</v>
      </c>
      <c r="C102" s="22" t="s">
        <v>449</v>
      </c>
      <c r="D102" s="22" t="s">
        <v>58</v>
      </c>
      <c r="E102" s="22" t="s">
        <v>59</v>
      </c>
      <c r="F102" s="22">
        <v>1.0</v>
      </c>
      <c r="G102" s="22">
        <v>1.0</v>
      </c>
      <c r="H102" s="22">
        <v>16000.0</v>
      </c>
      <c r="I102" s="22">
        <v>16000.0</v>
      </c>
      <c r="J102" s="23" t="b">
        <v>1</v>
      </c>
      <c r="K102" s="24" t="s">
        <v>67</v>
      </c>
      <c r="L102" s="35" t="s">
        <v>446</v>
      </c>
      <c r="M102" s="34">
        <v>2.400000011E10</v>
      </c>
      <c r="N102" s="43" t="s">
        <v>61</v>
      </c>
      <c r="O102" s="43">
        <v>255693.0</v>
      </c>
      <c r="P102" s="1" t="s">
        <v>450</v>
      </c>
      <c r="Q102" s="1" t="s">
        <v>448</v>
      </c>
      <c r="R102" s="23" t="s">
        <v>64</v>
      </c>
      <c r="S102" s="27"/>
      <c r="T102" s="28">
        <f t="shared" si="1"/>
        <v>1</v>
      </c>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2">
        <v>1.0</v>
      </c>
      <c r="AT102" s="28"/>
      <c r="AU102" s="28"/>
      <c r="AV102" s="28"/>
      <c r="AW102" s="28"/>
      <c r="AX102" s="28"/>
      <c r="AY102" s="28"/>
      <c r="AZ102" s="28"/>
      <c r="BA102" s="28"/>
      <c r="BB102" s="28"/>
      <c r="BC102" s="28"/>
      <c r="BD102" s="28"/>
      <c r="BE102" s="28"/>
      <c r="BF102" s="28"/>
      <c r="BG102" s="28"/>
      <c r="BH102" s="28"/>
      <c r="BI102" s="28"/>
      <c r="BJ102" s="28"/>
      <c r="BK102" s="28"/>
      <c r="BL102" s="28"/>
      <c r="BM102" s="28"/>
      <c r="BN102" s="28"/>
      <c r="BO102" s="28"/>
      <c r="BP102" s="28"/>
      <c r="BQ102" s="28"/>
      <c r="BR102" s="28"/>
      <c r="BS102" s="28"/>
      <c r="BT102" s="28"/>
      <c r="BU102" s="28"/>
      <c r="BV102" s="28"/>
      <c r="BW102" s="28"/>
      <c r="BX102" s="28"/>
    </row>
    <row r="103" ht="27.0" customHeight="1">
      <c r="A103" s="101" t="s">
        <v>35</v>
      </c>
      <c r="B103" s="102"/>
      <c r="C103" s="28"/>
      <c r="D103" s="28"/>
      <c r="E103" s="28"/>
      <c r="F103" s="28"/>
      <c r="G103" s="28"/>
      <c r="H103" s="28"/>
      <c r="I103" s="28"/>
      <c r="J103" s="23" t="b">
        <v>1</v>
      </c>
      <c r="K103" s="77" t="s">
        <v>67</v>
      </c>
      <c r="L103" s="77" t="s">
        <v>61</v>
      </c>
      <c r="M103" s="36">
        <v>2.4000000088E10</v>
      </c>
      <c r="N103" s="45" t="s">
        <v>61</v>
      </c>
      <c r="O103" s="45" t="s">
        <v>451</v>
      </c>
      <c r="P103" s="103" t="s">
        <v>452</v>
      </c>
      <c r="Q103" s="104" t="s">
        <v>453</v>
      </c>
      <c r="R103" s="101"/>
      <c r="S103" s="101" t="s">
        <v>59</v>
      </c>
      <c r="T103" s="105">
        <v>2.0</v>
      </c>
      <c r="U103" s="105"/>
      <c r="V103" s="105"/>
      <c r="W103" s="105"/>
      <c r="X103" s="106"/>
    </row>
    <row r="104" ht="27.0" customHeight="1">
      <c r="A104" s="101" t="s">
        <v>454</v>
      </c>
      <c r="B104" s="102"/>
      <c r="C104" s="28"/>
      <c r="D104" s="28"/>
      <c r="E104" s="28"/>
      <c r="F104" s="28"/>
      <c r="G104" s="28"/>
      <c r="H104" s="28"/>
      <c r="I104" s="28"/>
      <c r="J104" s="23" t="b">
        <v>1</v>
      </c>
      <c r="K104" s="77" t="s">
        <v>67</v>
      </c>
      <c r="L104" s="77" t="s">
        <v>61</v>
      </c>
      <c r="M104" s="34">
        <v>2.4000000142E10</v>
      </c>
      <c r="N104" s="45" t="s">
        <v>61</v>
      </c>
      <c r="O104" s="22" t="s">
        <v>455</v>
      </c>
      <c r="P104" s="107" t="s">
        <v>456</v>
      </c>
      <c r="Q104" s="108" t="s">
        <v>457</v>
      </c>
      <c r="R104" s="101"/>
      <c r="S104" s="101" t="s">
        <v>139</v>
      </c>
      <c r="T104" s="105">
        <v>3.0</v>
      </c>
      <c r="U104" s="105"/>
      <c r="V104" s="105"/>
      <c r="W104" s="101"/>
      <c r="X104" s="105"/>
      <c r="Y104" s="101"/>
      <c r="Z104" s="101"/>
      <c r="AA104" s="101"/>
      <c r="AB104" s="101"/>
      <c r="AC104" s="101"/>
      <c r="AD104" s="101"/>
      <c r="AE104" s="101"/>
      <c r="AF104" s="101"/>
      <c r="AG104" s="101"/>
      <c r="AH104" s="101"/>
      <c r="AI104" s="101"/>
      <c r="AJ104" s="101"/>
      <c r="AK104" s="101"/>
      <c r="AL104" s="101"/>
      <c r="AM104" s="101"/>
      <c r="AN104" s="101"/>
      <c r="AO104" s="101"/>
      <c r="AP104" s="101"/>
      <c r="AQ104" s="101"/>
      <c r="AR104" s="101"/>
      <c r="AS104" s="101"/>
      <c r="AT104" s="101"/>
      <c r="AU104" s="101"/>
      <c r="AV104" s="101"/>
      <c r="AW104" s="101"/>
      <c r="AX104" s="101"/>
      <c r="AY104" s="101"/>
      <c r="AZ104" s="101"/>
      <c r="BA104" s="101"/>
      <c r="BB104" s="101"/>
      <c r="BC104" s="101"/>
      <c r="BD104" s="101"/>
      <c r="BE104" s="101"/>
      <c r="BF104" s="101"/>
      <c r="BG104" s="101"/>
      <c r="BH104" s="101"/>
      <c r="BI104" s="101"/>
      <c r="BJ104" s="101"/>
      <c r="BK104" s="101"/>
      <c r="BL104" s="101"/>
      <c r="BM104" s="101"/>
      <c r="BN104" s="101"/>
      <c r="BO104" s="101"/>
      <c r="BP104" s="101"/>
      <c r="BQ104" s="101"/>
      <c r="BR104" s="101"/>
      <c r="BS104" s="101"/>
      <c r="BT104" s="101"/>
      <c r="BU104" s="101"/>
      <c r="BV104" s="101"/>
      <c r="BW104" s="101"/>
      <c r="BX104" s="101"/>
    </row>
    <row r="105" ht="27.0" customHeight="1">
      <c r="A105" s="103" t="s">
        <v>116</v>
      </c>
      <c r="B105" s="102"/>
      <c r="C105" s="28"/>
      <c r="D105" s="28"/>
      <c r="E105" s="28"/>
      <c r="F105" s="28"/>
      <c r="G105" s="28"/>
      <c r="H105" s="28"/>
      <c r="I105" s="28"/>
      <c r="J105" s="23" t="b">
        <v>1</v>
      </c>
      <c r="K105" s="77" t="s">
        <v>67</v>
      </c>
      <c r="L105" s="77" t="s">
        <v>61</v>
      </c>
      <c r="M105" s="30">
        <v>2.300000006E10</v>
      </c>
      <c r="N105" s="45" t="s">
        <v>61</v>
      </c>
      <c r="O105" s="22" t="s">
        <v>458</v>
      </c>
      <c r="P105" s="103" t="s">
        <v>459</v>
      </c>
      <c r="R105" s="101"/>
      <c r="S105" s="101" t="s">
        <v>139</v>
      </c>
      <c r="T105" s="105">
        <v>1.0</v>
      </c>
      <c r="U105" s="109"/>
      <c r="V105" s="109"/>
      <c r="W105" s="101"/>
      <c r="X105" s="110"/>
      <c r="Y105" s="101"/>
      <c r="Z105" s="101"/>
      <c r="AA105" s="101"/>
      <c r="AB105" s="101"/>
      <c r="AC105" s="101"/>
      <c r="AD105" s="101"/>
      <c r="AE105" s="101"/>
      <c r="AF105" s="101"/>
      <c r="AG105" s="101"/>
      <c r="AH105" s="101"/>
      <c r="AI105" s="101"/>
      <c r="AJ105" s="101"/>
      <c r="AK105" s="101"/>
      <c r="AL105" s="101"/>
      <c r="AM105" s="101"/>
      <c r="AN105" s="101"/>
      <c r="AO105" s="101"/>
      <c r="AP105" s="101"/>
      <c r="AQ105" s="101"/>
      <c r="AR105" s="101"/>
      <c r="AS105" s="101"/>
      <c r="AT105" s="101"/>
      <c r="AU105" s="101"/>
      <c r="AV105" s="101"/>
      <c r="AW105" s="101"/>
      <c r="AX105" s="101"/>
      <c r="AY105" s="101"/>
      <c r="AZ105" s="101"/>
      <c r="BA105" s="101"/>
      <c r="BB105" s="101"/>
      <c r="BC105" s="101"/>
      <c r="BD105" s="101"/>
      <c r="BE105" s="101"/>
      <c r="BF105" s="101"/>
      <c r="BG105" s="101"/>
      <c r="BH105" s="101"/>
      <c r="BI105" s="101"/>
      <c r="BJ105" s="101"/>
      <c r="BK105" s="101"/>
      <c r="BL105" s="101"/>
      <c r="BM105" s="101"/>
      <c r="BN105" s="101"/>
      <c r="BO105" s="101"/>
      <c r="BP105" s="101"/>
      <c r="BQ105" s="101"/>
      <c r="BR105" s="101"/>
      <c r="BS105" s="101"/>
      <c r="BT105" s="101"/>
      <c r="BU105" s="101"/>
      <c r="BV105" s="101"/>
      <c r="BW105" s="101"/>
      <c r="BX105" s="101"/>
    </row>
  </sheetData>
  <autoFilter ref="$A$1:$BD$103"/>
  <dataValidations>
    <dataValidation type="list" allowBlank="1" showErrorMessage="1" sqref="K2">
      <formula1>"Raíssa,Maraísa,Jéssica,Adilson,André,Daniel,Elisangela"</formula1>
    </dataValidation>
  </dataValidations>
  <drawing r:id="rId1"/>
</worksheet>
</file>