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TENS P REQUISIÇÃO 2024" sheetId="1" r:id="rId4"/>
  </sheets>
  <definedNames>
    <definedName hidden="1" localSheetId="0" name="_xlnm._FilterDatabase">'ITENS P REQUISIÇÃO 2024'!$A$1:$DA$197</definedName>
  </definedNames>
  <calcPr/>
</workbook>
</file>

<file path=xl/sharedStrings.xml><?xml version="1.0" encoding="utf-8"?>
<sst xmlns="http://schemas.openxmlformats.org/spreadsheetml/2006/main" count="661" uniqueCount="463">
  <si>
    <t>Nº</t>
  </si>
  <si>
    <t>NECESSIDADE</t>
  </si>
  <si>
    <t>SIPAC</t>
  </si>
  <si>
    <t>CATMAT</t>
  </si>
  <si>
    <t>QTDE SELECIONADA</t>
  </si>
  <si>
    <t>COTADO NO BP</t>
  </si>
  <si>
    <t>TOTAL</t>
  </si>
  <si>
    <t>UNIDADE</t>
  </si>
  <si>
    <t>GCLS/ARAPIRACA</t>
  </si>
  <si>
    <t>GAE/ARAPIRACA</t>
  </si>
  <si>
    <t>ADM/ARAPIRACA</t>
  </si>
  <si>
    <t>ADM/PALMEIRA</t>
  </si>
  <si>
    <t>ADM/PENEDO</t>
  </si>
  <si>
    <t>AGROECOLOGIA TECNOLÓGICO/ CECA</t>
  </si>
  <si>
    <t>AGROECOLOGIA/CECA</t>
  </si>
  <si>
    <t>AGRONOMIA/CECA</t>
  </si>
  <si>
    <t>AGRONOMIA/ARAPIRACA</t>
  </si>
  <si>
    <t>ALMOXARIFADO DE EXPEDIENTES/PROGINST</t>
  </si>
  <si>
    <t>ASCOM/GR</t>
  </si>
  <si>
    <t>BIBLIOTECA CENTRA/PROGRAD</t>
  </si>
  <si>
    <t>BIBLIOTECA/ARAPIRACA</t>
  </si>
  <si>
    <t>BIOLOGIA ARAPIRACA</t>
  </si>
  <si>
    <t>BIOLOGIA/PENEDO</t>
  </si>
  <si>
    <t>BIOTÉRIO/PROPEP</t>
  </si>
  <si>
    <t>GEINFRA/ARAPIRACA</t>
  </si>
  <si>
    <t>CAC/PROEX</t>
  </si>
  <si>
    <t>CEDU</t>
  </si>
  <si>
    <t>GEGRAD/ARAPIRACA</t>
  </si>
  <si>
    <t>COINFRA/ARAPIRACA</t>
  </si>
  <si>
    <t>COPLAN/ARAPIRACA</t>
  </si>
  <si>
    <t>GRCA/ARAPIRACA</t>
  </si>
  <si>
    <t>CIÊNCIA DA COMPUTAÇÃO/ARAPIRACA</t>
  </si>
  <si>
    <t>CTEC</t>
  </si>
  <si>
    <t>DAP/PROGEP</t>
  </si>
  <si>
    <t>DCF/PROGINST</t>
  </si>
  <si>
    <t>DRCA/PROGRAD</t>
  </si>
  <si>
    <t>EDUFAL/PROEX</t>
  </si>
  <si>
    <t>EENF</t>
  </si>
  <si>
    <t>ENFERMAGEM ARAPIRACA</t>
  </si>
  <si>
    <t>ENG. FLORESTAL/CECA</t>
  </si>
  <si>
    <t>ENGENHARIA DE ENERGIA/CECA</t>
  </si>
  <si>
    <t>ENGENHARIA DE PESCA/PENEDO</t>
  </si>
  <si>
    <t>ENGENHARIA DE PRODUÇÃO/PENEDO</t>
  </si>
  <si>
    <t>CAMPUS SERTÃO</t>
  </si>
  <si>
    <t>ESCOLA DE ENFERMAGEM</t>
  </si>
  <si>
    <t>ESPAÇO CULTURAL/PROEX</t>
  </si>
  <si>
    <t>FACULDADE ARQUITETURA E URBANISMO</t>
  </si>
  <si>
    <t>FACULDADE DE DIREITO</t>
  </si>
  <si>
    <t>FACULDADE DE SERVIÇO SOCIAL - FSSO</t>
  </si>
  <si>
    <t>FACULDADE DE NUTRIÇÃO - FANUT</t>
  </si>
  <si>
    <t>FACULDADE DE ODONTOLOGIA</t>
  </si>
  <si>
    <t>FALE</t>
  </si>
  <si>
    <t>FAMED</t>
  </si>
  <si>
    <t>FAU</t>
  </si>
  <si>
    <t>FAU/ARAPIRACA</t>
  </si>
  <si>
    <t>FEAC</t>
  </si>
  <si>
    <t>FÍSICA/ARAPIRACA</t>
  </si>
  <si>
    <t>FOUFAL</t>
  </si>
  <si>
    <t>GTI/ARAPIRACA</t>
  </si>
  <si>
    <t>GRH/ARAPIRACA</t>
  </si>
  <si>
    <t>HOSPITAL VETERINÁRIO/CECA</t>
  </si>
  <si>
    <t>ICAT</t>
  </si>
  <si>
    <t>ICBS</t>
  </si>
  <si>
    <t>ICF</t>
  </si>
  <si>
    <t>ICHCA</t>
  </si>
  <si>
    <t>ICS</t>
  </si>
  <si>
    <t>IEFE</t>
  </si>
  <si>
    <t>INSTITUTO DE FÍSICA</t>
  </si>
  <si>
    <t>INSTITUTO CIÊNCIAS FARMACÊUTICA</t>
  </si>
  <si>
    <t>INSTITUTO DE CIÊNCIAS BIOLÓGICAS</t>
  </si>
  <si>
    <t>INSTITUTO DE GEOGRAFIA, DESENVOLVIMENTO E MEIO AMBIENTE - IGDEMA</t>
  </si>
  <si>
    <t>INSTITUTO DE PSICOLOGIA</t>
  </si>
  <si>
    <t>INTITUTO DE MATEMÁTICA</t>
  </si>
  <si>
    <t>IQB</t>
  </si>
  <si>
    <t>LETRAS/ARAPIRACA</t>
  </si>
  <si>
    <t>MATEMÁTICA/ARAPIRACA</t>
  </si>
  <si>
    <t>MEDICINA/ARAPIRACA</t>
  </si>
  <si>
    <t>MHN/PROEX</t>
  </si>
  <si>
    <t>MTB/PROEX</t>
  </si>
  <si>
    <t>NAE/ARAPIRACA</t>
  </si>
  <si>
    <t>NTI/ARAPIRACA</t>
  </si>
  <si>
    <t>NTI/GR</t>
  </si>
  <si>
    <t>OUVIDORIA GERAL</t>
  </si>
  <si>
    <t>PEDAGOGIA/ARAPIRACA</t>
  </si>
  <si>
    <t>PINACOTECA/PROEX</t>
  </si>
  <si>
    <t>PROEST</t>
  </si>
  <si>
    <t>PROEX</t>
  </si>
  <si>
    <t>PROGEP</t>
  </si>
  <si>
    <t>PROPEP</t>
  </si>
  <si>
    <t>PSICOLOGIA/PALMEIRA</t>
  </si>
  <si>
    <t>QUÍMICA E QUÍMICA EAD/ARAPIRACA</t>
  </si>
  <si>
    <t>RH/ARAPIRACA</t>
  </si>
  <si>
    <t>SERVIÇO SOCIAL/ PALMEIRA</t>
  </si>
  <si>
    <t>SETOR ADM/CECA</t>
  </si>
  <si>
    <t>RU/PROEST</t>
  </si>
  <si>
    <t>SISTEMA DE INFORMAÇÃO/PENEDO</t>
  </si>
  <si>
    <t>TURISMO/PENEDO</t>
  </si>
  <si>
    <t>UE VIÇOSA/FAZENDA CECA</t>
  </si>
  <si>
    <t>UNIDADE SANTANA DO IPANEMA</t>
  </si>
  <si>
    <t>USINA CIÊNCIA/PROEX</t>
  </si>
  <si>
    <t>ZOOTECNIA/ARAPIRACA</t>
  </si>
  <si>
    <t>ZOOTECNIA/CECA</t>
  </si>
  <si>
    <t>SINFRA</t>
  </si>
  <si>
    <t>ALICATE DESCASCAR FIO - ALICATE DESCASCAR FIO MATERIAL: AÇO ESTAMPADO , COMPRIMENTO: 188 MM, CARACTERÍSTICAS ADICIONAIS: CAPACIDADE DE DESENCAPAMENTO E DE CORTE</t>
  </si>
  <si>
    <t>393437</t>
  </si>
  <si>
    <t>BATERIA 9V - BATERIA 9V ALCALINA. BATERIA 9V / TENSÃO NOMINAL: 9V / TIPO: ALCALINA / PRODUTO ISENTO DE MERCÚRIO E CÁDMIOEM SUA COMPOSIÇÃO / VALIDADE: 5 ANOS APÓS A FABRICAÇÃO (DEVE SER ENTREGUE COM ATÉ 6 MESES DA DATA DE FABRICAÇÃO) / APLICAÇÃO ELETRÔNICOS PORTÁTEIS E AFINS.</t>
  </si>
  <si>
    <t>322757</t>
  </si>
  <si>
    <t>BATERIA ESTACIONÁRIA VRLA 12VX7AH        -
BATERIA VRLA 12VX7AH / BATERIA ESTACIONÁRIA REGULADA POR VÁLVULA (VRLA) SELADA / RECARREGÁVEL / TENSÃO NOMINAL: 12V / CORRENTE NOMINAL: 7AH / ESPECÍFICA PARA USO EM NO-BREAKS (UPS) / TIPO DO TERMINAL: FASTON 187 / DIMENSÕES APROXIMADAS (MM): 100(A), 65(L), 151(C) / DEVE POSSUIR CERTIFICAÇÃO / GARANTIA DO FABRICANTE: MÍNIMO DE 12 MESES / SIMILAR À UNIPOWER UP1270E E MOURA 12MVA7.</t>
  </si>
  <si>
    <t>465506</t>
  </si>
  <si>
    <t>CARREGADOR PORTÁTIL DE PILHAS AA E AAA E BATERIAS 9V, TIPOS NI-MH E NI-CD / TENSÃO DE ALIMENTAÇÃO: BIVOLT AUTOMÁTICO / POSSIBILIDADE DE CARREGAR ATÉ 4 PILHAS RECARREGÁVEIS AA OU AAA E ATÉ 2 BATERIAS DE 9V (6F22 / PP3) RECARREGÁVEIS / DEVE POSSUIR LEDS DE OPERAÇÃO QUE INDIQUEM O CARREGAMENTO / DEVE POSSUIR PROTEÇÃO DO CARREGADOR E PILHAS NO CASO DAS PILHAS SEREM COLOCADAS INVERTIDAS / O CARREGADOR DEVE INDICAR QUANDO A CARGA ESTIVER COMPLETA / O APARELHO DEVE SER CERTIFICADO PELO INMETRO E POSSUIR ISOLAÇÃO DUPLA / REFERÊNCIA DE QUALIDADE/CARACTERÍSTICAS: ELGIN SC-333 E MOX MO-CP50.</t>
  </si>
  <si>
    <t>PILHA AA / SISTEMA ELETROQUÍMICO: ALCALINA, ISENTA DE MERCÚRIO E CÁDMIO / TENSÃO NOMINAL: 1,5V / VALIDADE: MÍNIMO DE 5 ANOS APÓS A DATA DE FABRICAÇÃO / QUANTIDADE: CARTELA COM 2 OU 4 UNIDADES / ATENDER À RESOLUÇÃO CONAMA Nº 401/2008 / REFERÊNCIA DE QUALIDADE: SIMILAR OU QUE SUPERE AS ESPECIFICAÇÕES DE DESEMPENHO OFERECIDAS POR RAYOVAC, DURACELL, ELGIN OU PANASONIC.</t>
  </si>
  <si>
    <t>403983</t>
  </si>
  <si>
    <t>PILHA AAA / SISTEMA ELETROQUÍMICO: ALCALINA, ISENTA DE MERCÚRIO E CÁDMIO / TENSÃO NOMINAL: 1,5V / VALIDADE: MÍNIMO DE 5 ANOS APÓS DATA DE FABRICAÇÃO / QUANTIDADE: CARTELA COM 2 OU 4 UNIDADES / ATENDER À RESOLUÇÃO CONAMA Nº 401/2008 / REFERÊNCIA DE QUALIDADE: SIMILAR OU QUE SUPERE AS ESPECIFICAÇÕES DE DESEMPENHO OFERECIDAS POR RAYOVAC, DURACELL, ELGIN OU PANASONIC.</t>
  </si>
  <si>
    <t>403984</t>
  </si>
  <si>
    <t>PILHA AAA RECARREGÁVEL / TENSÃO NOMINAL: 1,2V / CAPACIDADE: MÍNIMA DE 800MAH OU SUPERIOR / COMPOSIÇÃO: NI-MH / CICLOS DE RECARGA: MÍNIMO DE 1000 OU SUPERIOR / PRAZO DE VALIDADE: MÍNIMO DE 1 ANOS APÓS A FABRICAÇÃO / QUANTIDADE: CARTELA COM 2 OU 4 UNIDADES / ATENDER À RESOLUÇÃO CONAMA Nº 401/2008 / REFERÊNCIA DE QUALIDADE: SIMILAR OU QUE SUPERE AS ESPECIFICAÇÕES DE DESEMPENHO OFERECIDAS POR RAYOVAC, DURACELL, ELGIN OU PANASONIC. [PINACOTECA] COD SIPAC: 331000000047</t>
  </si>
  <si>
    <t>416357</t>
  </si>
  <si>
    <t>LÂMPADA PARA PROJETOR MODELO ELPLP54</t>
  </si>
  <si>
    <t>426375</t>
  </si>
  <si>
    <t>LÂMPADA PARA PROJETOR EPSON ELPLP49] LÂMPADA PARA PROJETOR EPSON PART NUMBER V13H010L49 - ELPLP49 / VIDA ÚTIL DE ATÉ 3.000 HORAS NO MODO ECONÔMICO / LÂMPADA TIPO UHE COMPLETA COM CASE / POTÊNCIA NOMINAL: 200W / COMPATÍVEL COM PROJETORES EPSON HOME CINEMA SÉRIE 8100 E 8500 / GARANTIA MÍNIMA CONTRA VÍCIOS E DEFEITO DE FABRICAÇÃO DE 90 DIAS / SIMILAR OU EQUIVALENTE ÀS MARCAS PHOENIX, OSRAM, PHILIPS E USHIO.</t>
  </si>
  <si>
    <t>398547</t>
  </si>
  <si>
    <t>LIMPA CONTATO ELÉTRICO E ELETRÔNICO / COMPOSIÇÃO: HIDROCLOROFLUORCARBONOS E ÁLCOOIS / NÃO PROPAGA CORRENTE ELÉTRICA / NÃO CONTÉM CFC / NÃO INFLAMÁVEL / ASPECTO: LÍQUIDO INCOLOR EM AEROSSOL / CONTEÚDO DA EMBALAGEM: 300ML/233G / ACOMPANHA BICO PROLONGADOR /  VALIDADE: 12 MESES.</t>
  </si>
  <si>
    <t>410257</t>
  </si>
  <si>
    <t>CONJUNTO DE CHAVES FENDA E PHILIPS SEM HASTES ISOLADAS, DE 6 PEÇAS / MATERIAL DAS HASTES: AÇO CR-V (CROMO VANÁDIO), TOTALMENTE TEMPERADO EM SUA EXTENSÃO, COM ACABAMENTO NIQUELADO E PONTA MAGNÉTICA COM ACABAMENTO CROMADO / CABO: ERGONÔMICO / COMPOSIÇÃO DO CONJUNTO(MEDIDAS APROXIMADAS): CHAVES FENDA DE (1/8"X3,1/8" = 3X80MM), (3/16"X4" = 5X100MM), (1/4"X4" = 6X100MM), (1/4"X6" = 6X150MM), E CHAVES PHILIPS DE (3/16"X3.1/8" = N°1X80MM), (1/4"X5" = N°2X125MM) / GARANTIA MÍNIMA DO FABRICANTE CONTRA VÍCIOS E DEFEITOS DE FABRICAÇÃO: 1 ANO / REFERÊNCIA DE QUALIDADE: EQUIVALENTE OU SUPERIOR A BELZER 232102BN, TRAMONTINA PRO, VONDER PLUS, GEDORE, IRWIN. [PINACOTECA] COD SIPAC: 331000000097</t>
  </si>
  <si>
    <t>JOGO</t>
  </si>
  <si>
    <t>COLA QUENTE, BASTÃO CIRCULAR DE 7X300MM, 1KG
BASTÃO DE COLA QUENTE / COR: NATURAL / DIÂMETRO: 7MM / COMPRIMENTO: 300MM / COMPOSIÇÃO: SILICONE / PACOTE DE 1KG / FINALIDADE: PISTOLA QUENTE, COLAGENS EM GERAL / VALIDADE: INDETERMINADA.
CÓDIGO SIPAC: 331000000115 [PINACOTECA]</t>
  </si>
  <si>
    <t>LANTERNA DE MÃO COM BATERIA INTERNA RECARREGÁVEL 900 LUMENS. (PINACOTECA)</t>
  </si>
  <si>
    <t>LENÇOS UMEDECIDOS EM TECIDO MICRO FINO PARA LIMPEZA DE LENTES, EM CAIXA COM 50 LENÇOS ENVELOPADOS INDIVIDUALMENTE / COMPOSIÇÃO: ISOPROPANOL, (INGREDIENTE ATIVO), MISTURA MIT/CMIT 1:3 - METIL ISOTIAZOLINONA/METILCLORO ISOTIAZOLINONA, ÁGUA DEIONIZADA / INDICAÇÃO: LIMPEZA DE ÓCULOS, TELAS DE CELULARES, CÂMERAS, ENTRE OUTROS / NÃO DANIFICA TRATAMENTOS DAS LENTES / O PRODUTO DEVE POSSUIR REGISTRO NO MS / VALIDADE: 30 MESES / SIMILAR OU SUPERIOR À LENS WIPES ZEISS. [PINACOTECA] COD SIPAC: 331000000126</t>
  </si>
  <si>
    <t>CAIXA</t>
  </si>
  <si>
    <t>LUBRIFICANTE DESENGRIPANTE E PROTETIVO EM SPRAY AEROSOL / QUANTIDADE: 300ML/209G / CARACTERÍSTICAS: ÓLEO DE BASE BIODEGRADÁVEL. NÃO CONTÉM CFC. INOFENSIVO PARA A CAMADA DE OZÔNIO. / INDICAÇÃO: NEUTRALIZAR PRINCÍPIOS DE OXIDAÇÃO, PROTEGER PARTES CROMADAS, CONSERVAÇÃO DE APARELHOS, DOBRADIÇAS, FECHADURAS, PEÇAS DE FERRO OU OUTROS MATERIAIS OXIDÁVEIS, SOLTAR PARAFUSOS E PORCAS ENFERRUJADOS, CONSERVAÇÃO DE FERRAMENTAS E PEÇAS EM GERAL / COMPOSIÇÃO: ÓLEO VEGETAL DEGOMADO SINTETIZADO, ADITIVO ANTIOXIDANTE, ADITIVO ANTICORROSIVO E GÁS BUTANO/PROPANO COMO PROPELENTE / PRODUTO DE BASE SINTÉTICA NÃO APRESENTANDO SILICONE EM SUA FORMULAÇÃO / ACOMPANHA TUBO PROLONGADOR ENCAIXÁVEL NA SAÍDA DO SPRAY PARA APLICAÇÕES EM LOCAIS DIFÍCEIS OU EM ÁREAS MENORES / VALIDADE: 36 MESES APÓS A FABRICAÇÃO / EQUIVALENTE OU SUPERIOR AO "WHITE LUB SUPER" DA ORBI QUÍMICA.</t>
  </si>
  <si>
    <t>150341</t>
  </si>
  <si>
    <t>PISTOLA APLICADORA DE COLA QUENTE, P/ BASTÃO 11MM
PISTOLA APLICADORA DE COLA QUENTE, USO PROFISSIONAL / ESPESSURA DO BASTÃO: 7,5MM / TENSÃO DE ALIMENTAÇÃO: 127-220V, 50/60HZ (BIVOLT AUTOMÁTICO) / POTÊNCIA: 15W / CABO DE NO MÍNIMO 1 METRO DE COMPRIMENTO / CARACTERÍSTICAS: ISOLAMENTO DUPLO, CERTIFICAÇÃO DO INMETRO / GARANTIA DO FABRICANTE CONTRA VÍCIOS E DEFEITOS DE FABRICAÇÃO: MÍNIMO DE 1 ANOS / REFERÊNCIA DE QUALIDADE: EQUIVALENTE OU QUE COMPROVADAMENTE SUPERE AS ESPECIFICAÇÕES DE DESEMPENHO E PADRÃO DE QUALIDADE CIS S-468.
CÓDIGO SIPAC: 331000000143 [PINACOTECA]</t>
  </si>
  <si>
    <t>410348</t>
  </si>
  <si>
    <t>SUGADOR SOLDA</t>
  </si>
  <si>
    <t>251164</t>
  </si>
  <si>
    <t>FILTRO DE LINHA 4 TOMADAS 220V  - FILTRO DE LINHA / TENSÃO DE ALIMENTAÇÃO: BIVOLT 110/220 V / POTÊNCIA MÁXIMA: 2200 W / CORRENTE NOMINAL: 10 A / QUANTIDADE DE TOMADAS: MÍNIMO DE 4 TOMADAS TRIPOLARES(2P+T) COM INCLINAÇÃO DE 45º CADA / APLICAÇÃO: EQUIPAMENTOS DE INFORMÁTICA E ELETROELETRÔNICOS / INTERRUPTOR LIGA/DESL. TIPO CIRCUIT BREAKER: CIRCUITO DE PROTEÇÃO QUE ELIMINA A NECESSIDADE DE SUBSTITUIÇÃO DE FUSÍVEL / COMPRIMENTO DO CABO: 1,30 M OU SUPERIOR / BITOLA DO CABO: 3 X 0,75MM / PROTEÇÕES CONTRA: SOBRECARGA, CURTO-CIRCUITO, RUÍDO E SURTOS DE REDE ELÉTRICA / ATENDER AS NORMAS TÉCNICAS: NBR 14136 E NBR 13249 / GARANTIA MÍNIMA CONTRA VÍCIOS E DEFEITO DE FABRICAÇÃO DE 06 MESES / SIMILAR OU SUPERIOR AO SMS MODELO: 62328." SIPAC: 331000000153</t>
  </si>
  <si>
    <t>457223</t>
  </si>
  <si>
    <t>ALICATE DE CORTE DIAGONAL 1000V 6’’</t>
  </si>
  <si>
    <t>379550</t>
  </si>
  <si>
    <t>CONJUNTO DE 32 PEÇAS COM ENCAIXE DE 1/2" COMPOSTO POR: 19 SOQUETES
SEXTAVADOS COM MEDIDAS: 8, 9, 10, 11, 12, 13, 14, 15, 16, 17, 18, 19, 20, 21, 22, 24, 27, 30, 32 MM / 6 SOQUETES ESTRIADOS: DE 10MM, 12MM, 14MM, 15MM, 17MM, 19MM / 2 EXTENSÕES DE 125MM (5") E 250MM (10") / 2 SOQUETE SEXTAVADO PARA VELA DE 16 E 21MM /1 CATARCA REVERSÍVEL / 1 JUNTA UNIVERSAL / 1 ESTOJO / MEDIDA DO CONJUNTO EM MM / GARANTIA MÍNIMA CONTRA VÍCIOS E DEFEITOS DE FABRICAÇÃO DE 06 MESES / PADRÃO DE QUALIDADE EQUIVALENTE OU SUPERIOR AO KIT DE JOGO DE SOQUETES 1/2" WESTERN REF. W232.</t>
  </si>
  <si>
    <t>270350</t>
  </si>
  <si>
    <t>EXTENSÃO ELÉTRICA 20 METROS] EXTENSÃO TRIPOLAR ( 2P+T) EM BARRA / CABO PP DE 20 METROS TRIPOLAR (3 X 0,75MM) / QUANTIDADE DE TOMADAS: DE 3 A 5 TOMADAS / CORRENTE: 10A / BIVOLT / POTÊNCIAS MÁXIMAS: 127V/1200W - 220V/2700W / COR: BRANCO OU PRETO / MATERIAL CONDUTOR: COBRE ELETROLÍTICO / PVC / PLUGUE: INJETADO EM PVC COM TERMINAIS EM LATÃO PELO INMETRO / TOMADA: INJETADA EM POLIPROPILENO E TERMINAIS EM LATÃO / SEPARADOR: INJETADO EM NYLON / CERTIFICADO DO INMETRO (NBR NM 247-5 E 60884-1) / GARANTIA MÍNIMA CONTRA VÍCIOS E DEFEITO DE FABRICAÇÃO DE 1 ANO / SIMILAR OU SUPERIOR AO MODELO FC NEW TRIPOLAR BRANCA.</t>
  </si>
  <si>
    <t>470183</t>
  </si>
  <si>
    <t>JOGO DE BROCAS DIN 338 / TIPO: HSS (AÇO RÁPIDO) / COM CAIXA PARA ACOMODAÇÃO / JOGO CONTENDO 25 BROCAS NAS SEGUINTES MEDIDAS: 1,0 - 1,5 - 2,0 - 2,5 - 3,0 - 3,5 - 4,0 - 4,5 - 5,0 - 5,5 - 6,0 - 6,5 - 7,0 - 7,5 - 8,0 - 8,5 - 9,0 - 9,5 - 10,0 - 10,5 - 11,0 - 11,5 - 12,0 - 12,5 - 13,0 MM / GARANTIA MÍNIMA DE 06 MESES / SIMILAR OU SUPERIOR AO MODELO HTOM 17155, ROCAST-50161.</t>
  </si>
  <si>
    <t>422013</t>
  </si>
  <si>
    <t>MULTÍMETRO COM DISPLAY DIGITAL 1000V</t>
  </si>
  <si>
    <t>CARTÃO DE MEMÓRIA DO TIPO SDHC OU SDXC, DE 32GB, CLASSE 10; VELOCIDADE DE LEITURA: 80MB/S OU SUPERIOR; COMPATÍVEL COM DISPOSITIVOS SDHC/SDXC E SDHC-I/SDXC-I; À PROVA DE CHOQUE, À PROVA DE TEMPERATURA, À PROVA D’ÁGUA, À PROVA DE RAIO; MODELO DE REFERÊNCIA: SANDISK SD EXTREME PRO 32GB; RESOLUÇÃO MÁXIMA DE VÍDEO SUPORTADA: FULL HD (1080P)/PRODUTO NA EMBALAGEM LACRADA ORIGINAL DO FABRICANTE/GARANTIA CONTRA VÍCIOS E DEFEITO DE FABRICAÇÃO DE 03 MESES.</t>
  </si>
  <si>
    <t>385479</t>
  </si>
  <si>
    <t>PILHA AA RECARREGÁVEL/TENSÃO NOMINAL: 1,2V/CAPACIDADE: MÍNIMA DE 2500MAH OU SUPERIOR/COMPOSIÇÃO: NI-MH/CICLOS DE RECARGA: MÍNIMO DE 1000 / PRAZO DE VALIDADE: MÍNIMO DE 5 ANOS APÓS A FABRICAÇÃO/QUANTIDADE: CARTELA COM 2 OU 4 PILHAS/REFERÊNCIA DE QUALIDADE: SIMILAR OU QUE SUPERE AS ESPECIFICAÇÕES DE DESEMPENHO OFERECIDAS POR RAYOVAC, DURACELL E ELGIN.</t>
  </si>
  <si>
    <t>458335</t>
  </si>
  <si>
    <t>embalagem</t>
  </si>
  <si>
    <t>EXTENSÃO ELÉTRICA 1,5 METROS. EXTENSÃO TRIPOLAR ( 2P+T) EM BARRA / COMPRIMENTO DO CABO: 1,5 METROS / QUANTIDADE DE TOMADAS: 5 / CABO COM BITOLA DE 3 X 0,75MM2 OU SUPERIOR / CAPACIDADE: 10A, 220V / BIVOLT / CERTIFICADO PELO INMETRO / PLUGUE E TOMADAS PADRÃO ABNT NBR 14136 / GARANTIA MÍNIMA CONTRA VÍCIOS E DEFEITOS DE FABRICAÇÃO DE 03 MESES / SIMILAR OU SUPERIOR AO MODELO TRAMONTINA 57504029.</t>
  </si>
  <si>
    <t>329185</t>
  </si>
  <si>
    <t>EXTENSÃO ELÉTRICA, TIPO:FLEXÍVEL, COMPRIMENTO:10 M, COMPONENTES:3 TOMADAS FÊMEAS E PLUGUE TERRA, TENSÃO NOMINAL:250 V, NORMAS TÉCNICAS:NBR 14136, CORRENTE NOMINAL:10 A</t>
  </si>
  <si>
    <t>407480</t>
  </si>
  <si>
    <t>FECHADURA BIOMÉTRICA DIGITAL</t>
  </si>
  <si>
    <t>FONE OUVIDO COM MICROFONE
TIPO: HEADSET
COMPRIMENTO FIO: 1,50 M
TIPO FONE: BIAURICULAR
CARACTERÍSTICAS ADICIONAIS: ERGONÔMICO, STÉREO, PLUG AND PLAY, CONTROLE DE VOL
COR: PRETA
APLICAÇÃO: COMPUTADOR
CONECTOR: COMPATÍVEL USB 1.1, 2.0, 3.0</t>
  </si>
  <si>
    <t>482185</t>
  </si>
  <si>
    <t>PILHA. TAMANHO: GRANDE. MODELO: D. CARACTERÍSTICAS ADICIONAIS: NÃO RECARREGÁVEL. SISTEMA ELETROQUÍMICO: ALCALINA. TENSÃO NOMINAL: 1,5 V. UNIDADE</t>
  </si>
  <si>
    <t>419861</t>
  </si>
  <si>
    <t>TRIPÉ DE ALUMÍNIO PARA CÂMERA FOTOGRÁFICA PROFISSIONAL UNIVERSAL 1,02 METRO</t>
  </si>
  <si>
    <t>445690</t>
  </si>
  <si>
    <t>CABO HDMI 4K, 10 METROS: CABO HDMI C/ ETHERNET 3D 4K COMPRIMENTO DO CABO: 10 METROS; POSSUIR
TRIPLA BLINDAGEM, COMPATIBILIDADE: 3D READY, RESOLUÇÃO HDTV 4K X 2K, CANAL ETHERNET 100
MBPS; CONECTORES BANHADO À OURO.</t>
  </si>
  <si>
    <t>479549</t>
  </si>
  <si>
    <t>CABO HDMI 4K 20 M</t>
  </si>
  <si>
    <t>CABO HDMI 4K 5 M</t>
  </si>
  <si>
    <t>FITA ROTULADORA	-
FITA PARA ROTULADORA / FITA ADESIVA / MATERIAL: PLÁSTICO ADESIVO / TIPO: ROTULADORA / LARGURA: 12 MM / COMPRIMENTO: 8 M / COR: BRANCA.</t>
  </si>
  <si>
    <t>439791</t>
  </si>
  <si>
    <t>HEADPHONE USB        -
FONE DE OUVIDO TIPO HEADPHONE ESTÉREO USB / TIPO CONEXÃO: USB / COMPRIMENTO MÍNIMO DO CABO 1,9 METROS / TIPO FONE: ESTÉREO COM ALMOFADAS ALCOCHOADAS COM SISTEMA DE CANCELAMENTO DE RUÍDOS / POTÊNCIA: 20 MW / SENSIBILIDADE: 105+- 3DB / RESPOSTA DE FRQUÊNCIA: 20HZ ~20 KHZ / IMPEDÂNCIA: 32 OHM / DRIVER DINÂMICO DE 40MM / SENSIBILIDADE DO MICROFONE: 45+- 3DB / ALIMENTAÇÃO: USB 5 VCC / ALÇA AJUSTÁVEL PARA ENCAIXE / CONTROLE MULTIMÍDIA / CARACTERÍSTICAS ADICIONAIS: PLUG AND PLAY, PIVOTAGEM DO MICROFONE 180° / GARANTIA MÍNIMA CONTRA VÍCIOS E DEFEITOS DE FABRICAÇÃO DE 1 ANO / REFERÊNCIA DE QUALIDADE: HEADSET MULTILASER PH245.  331000000240</t>
  </si>
  <si>
    <t>453792</t>
  </si>
  <si>
    <t>PONTA DE PROVA BANANA/JACARÉ</t>
  </si>
  <si>
    <t>325719</t>
  </si>
  <si>
    <t>SOLDA ESTANHO</t>
  </si>
  <si>
    <t>319882</t>
  </si>
  <si>
    <t>JOGO CHAVE PRECISÃO 6 PEÇAS FENDA E PHILIPS</t>
  </si>
  <si>
    <t>434221</t>
  </si>
  <si>
    <t>JOGO DE CHAVE COMBINADA / QUANTIDADE: 17 PEÇAS / MEDIDA EM MM / MEDIDAS: 6, 7, 8, 9, 10, 11, 12, 13, 14, 15, 16, 17, 18, 19, 20, 21 E 22 MM / ACABAMENTO CROMADO OU POLIDO / ACOMPANHA EMBALAGEM PARA ARMAZENAMENTO / GARANTIA MÍNIMA CONTRA VÍCIOS E DEFEITOS DE FABRICAÇÃO DE 06 MESES.</t>
  </si>
  <si>
    <t>601810</t>
  </si>
  <si>
    <t>JOGO CHAVES ALLEN LONGAS ABAULADAS COM 13 PEÇAS</t>
  </si>
  <si>
    <t>446475</t>
  </si>
  <si>
    <t>ALICATE PRENSA TERMINAL PRÉ ISOLADO</t>
  </si>
  <si>
    <t>458478</t>
  </si>
  <si>
    <t>CONJUNTO FLANGEADOR</t>
  </si>
  <si>
    <t>345658</t>
  </si>
  <si>
    <t>KIT DE BROCAS SDS</t>
  </si>
  <si>
    <t>601252</t>
  </si>
  <si>
    <t>ALICATE UNIVERSAL - ALICATE UNIVERSAL MATERIAL: FORJADO EM AÇO CROMO VANÁDIO , TIPO: PROFISSIONAL , MATERIAL CABO: PLÁSTICO , TIPO CABO: ISOLADO 1.OOO VOLTS , TIPO CORTE: CORTE TEMPERADO POR INDUÇÃO , COMPRIMENTO: 200 MM, PESO: 410</t>
  </si>
  <si>
    <t>328332</t>
  </si>
  <si>
    <t>CONTROLE REMOTO TIPO: SEM FIO  APLICAÇÃO: APARELHO AR CONDICIONADO  CARACTERÍSTICAS ADICIONAIS: UNIVERSAL</t>
  </si>
  <si>
    <t>390407</t>
  </si>
  <si>
    <t>FLUXO PARA SOLDA PRATA 100 GRAMAS</t>
  </si>
  <si>
    <t>603700</t>
  </si>
  <si>
    <t>VARETA DE SOLDA FOSCOPER 1,6MM - PACOTE COM 100 VARETAS.
PCTE C/ 100</t>
  </si>
  <si>
    <t>605658</t>
  </si>
  <si>
    <t>PACOTE</t>
  </si>
  <si>
    <t>REFIL CILINDRO DE GÁS MAP 400G
GARRAFA</t>
  </si>
  <si>
    <t>479868</t>
  </si>
  <si>
    <t>ALICATE REBITADOR MANUAL 10" / ESTRUTURA EM ALUMÍNIO FUNDIDO / EMPUNHADURA COM REVESTIMENTO EMBORRACHADO / 04 PONTEIRAS DE REPUXO COM MEDIDAS DE 2.4, 3.2, 4.0 E 4.8 MM / 01 CHAVE PARA TROCA DAS PONTEIRAS / PARA REBITES DE ALUMÍNIO E AÇO INOX / GARANTIA MÍNIMA CONTRA VÍCIOS E DEFEITOS DE FABRICAÇÃO DE 06(SEIS) MESES / REFERÊNCIA DE QUALIDADE EQUIVALENTE OU SUPERIOR AO MODELO VONDER RM-100.</t>
  </si>
  <si>
    <t>442094</t>
  </si>
  <si>
    <t>TERMINAL FORQUILHA 6,0MM
PCTE C/ 100</t>
  </si>
  <si>
    <t>600298</t>
  </si>
  <si>
    <t>ALICATE DE PRESSÃO LACRADOR DE TUBO COBRE E ALUMÍNIO</t>
  </si>
  <si>
    <t>478191</t>
  </si>
  <si>
    <t>KIT CURVADOR DE TUBOS.</t>
  </si>
  <si>
    <t>CONJUNTO</t>
  </si>
  <si>
    <t>TERMINAL DE PINO 2,5MM2
PCTE C/ 100</t>
  </si>
  <si>
    <t>473327</t>
  </si>
  <si>
    <t>TERMINAL FASTON ISOLADO 6,0MM2
PCTE C/ 100</t>
  </si>
  <si>
    <t>TERMINAL FASTON PRE-ISOLADO MACHO AMARELO 6,0MM2 / PACOTE COM 100 UN</t>
  </si>
  <si>
    <t>TERMINAL OLHAL 2,5MM2 PRÉ-ISOLADO 1,5-2,5MM2 / SEÇÃO: 2,5MM2 / ABERTURA OLHAL:M5 / QUANTIDAD E: PACOTE COM 100 UNIDADE</t>
  </si>
  <si>
    <t>487709</t>
  </si>
  <si>
    <t>CHIP DMD MODELO 8060-6039B(TEXAS INSTRUMET)</t>
  </si>
  <si>
    <t>DESCARTADO</t>
  </si>
  <si>
    <t>KIT DE PONTAS E SOQUETE PARA PARAFUSAR 46 PEÇAS</t>
  </si>
  <si>
    <t>608436</t>
  </si>
  <si>
    <t>BOLSA EM LONA PARA FERRAMENTAS</t>
  </si>
  <si>
    <t>432052</t>
  </si>
  <si>
    <t>BOLSA MALETA PARA PROJETOR MULTIMÍDIA / COM ALÇA DE OMBRO RESISTENTE, REGULÁVEL E REMOVÍVEL / MATERIAL QUE ABSORVE CHOQUES E PROTEGE DE POEIRA E ARRANHÕES / COMPARTIMENTO PRINCIPAL PARA ACOMODAR O PROJETOR / COMPARTIMENTO EXTRA  PARA LEVAR OS ACESSÓRIOS / COMPOSIÇÃO: NEOPRENE COM REVESTIMENTO INTERNO EM TECIDO ATOALHADO MACIO / MEDIDAS: 34 X 27.5 X 13 CM / COMPATÍVEL COM PROJETORES COMERCIALIZADO NO MERCADO BRASILEIRO(SONY, LG, PANASONIC, EPSON, BENQ, NEC, ACER, HITACHI, ETC)</t>
  </si>
  <si>
    <t>389082</t>
  </si>
  <si>
    <t>CALCULADORA COM 8 DÍGITOS, VISOR CRISTAL LÍQUIDO, FUNÇÕES 4 OPERAÇÕES BÁSICAS, RAIZ QUADRADA, PORCENTAGEM, DESLIGAMENTO AUTOMÁTICO, ALIMENTAÇÃO: PILHA AA OU AAA.</t>
  </si>
  <si>
    <t>150717</t>
  </si>
  <si>
    <r>
      <rPr>
        <rFont val="Arial"/>
      </rPr>
      <t xml:space="preserve">COMPRESSOR DE AR, 100% ELÉTRICO, COM MANÔMETRO MARCADOR DE PRESSÃO, BICO APROPRIADO PARA PNEUS, VOLTAGEM DE 12V, PRESSÃO DE 250PSI, EXTENSÃO DO CABO DE FORÇA DE NO MÍNIMO 3M, MANGEURI DA AR DE NO MÍNIMO 45CM. GARANTIA MÍNIMA DE 6 MESES. - COMPRESSOR DE AR PORTÁTIL AUTOMOTIVO / ALIMENTAÇÃO: 12VDC, 127V, 220V BIVOLT AUTOMÁTICO / POTÊNCIA: 120W OU SUPERIOR / DISPLAY DIGITAL COM ILUMINAÇÃO E BOTÕES MULTIFUNÇÕES / ILUMINAÇÃO AUXILIAR DE LED / FLUXO DE AR: 22L/MIN / PRESSÃO MÁXIMA: 150PSI OU SUPERIOR / ROTAÇÃO: 16.000 RPM / COMPRIMENTO DA MANGUEIRA: 60 CM / ALÇA PARA TRANSPORTE /  ACOMPANHA: 01 MANGUEIRA COM BICO PARA ENCHER PNEU DE CARRO, 01 BICO PARA ENCHER BOLA, 02 BICOS PARA INFLÁVEIS, 01 FUSÍVEL DE PROTEÇÃO, 01 CORDÃO DC DE 2,8 METROS COM PLUGUE DE 12VDC E 01 CORDÃO AC DE 1,6 METROS  COM PLUGUE AC 127 ~202V / ASSISTÊNCIA TÉCNICA NO TERRITÓRIO NACIONAL / GARANTIA MÍNIMA CONTRA VÍCIOS E DEFEITOS DE FABRICAÇÃO DE 01(UM) ANO / PRODUTO DEVERÁ SER NOVO NA CAIXA ORIGINAL DO FABICANTE SEM NENHUM SINAL DE USO, REFORMA OU RECONDICIONAMENTO E EM LINHA DE PRODUÇÃO. </t>
    </r>
    <r>
      <rPr>
        <rFont val="Arial"/>
        <color rgb="FF1155CC"/>
        <u/>
      </rPr>
      <t>https://www.vonder.com.br/produto/compressor_de_ar_automotivo_cav_150_12_v_ou_127_v_a_220_v_bivolt_automtico_vonder/4782</t>
    </r>
  </si>
  <si>
    <t>103764</t>
  </si>
  <si>
    <t xml:space="preserve">LIXADEIRA - LIXADEIRA POTÊNCIA: 300 W, TENSÃO ALIMENTAÇÃO: 220 V, CARACTERÍSTICAS ADICIONAIS: PRESSAO DE TRABALHO 90PSI CONSUMO DE AR 2.8 CFM  - , TIPO: PNEUMÁTICA ROTO ORBITAL , VELOCIDADE: 10.000 RPM, DIÂMETRO DISCO: 150 M - </t>
  </si>
  <si>
    <t>451594</t>
  </si>
  <si>
    <t>MALETA FERRAMENTAS - MALETA FERRAMENTAS MATERIAL: PLÁSTICO RÍGIDO , COMPRIMENTO: 44 CM, LARGURA: 23 CM, ALTURA: 18 CM, TIPO CAIXA: MALETA , CARACTERÍSTICAS ADICIONAIS: COM BANDEJA INTERNA</t>
  </si>
  <si>
    <t>607834</t>
  </si>
  <si>
    <t>BATERIA RECARREGÁVEL TIPO AA DE POL
ÍMERO DE LÍTIO, TENSÃO DE 3,5 VOLTS.
PCTE C/4
Catmat 21881 - BATERIA RECARREGÁVEL TIPO AA DE POLÍMERO DE LÍTIO, TENSÃO DE 3,5 VOLTS.</t>
  </si>
  <si>
    <t>432380</t>
  </si>
  <si>
    <t>FECHADURA ELÉTRICA DE SOBREPOR INTELBRAS FX 2000 PRETO</t>
  </si>
  <si>
    <t>JOGO DE BROCAS, BITS E SOQUETES COM MALETA COM 246 PEÇAS - COMPOSTO POR VÁRIAS BROCAS PARA ALVENARIA, METAL E MADEIRA. BITS DE TODOS OS TIPOS, LIMITADORES, SOQUETES E CHAVE ALLENCONTÉUDO DA EMBALAGEM: 57 BROCAS HSS REVESTIDAS DE TITÂNIO: - 1 PEÇA DE CADA: 4.5, 4.8, 6MM, 2 PEÇAS DE CADA: 6.5MM,  3 PEÇAS: 5MM , 4 PEÇAS DE CADA: 3.5, 4, 5.5MM , 6 PEÇAS DE CADA: 1, 1.5, 2, 2.5, 3MM , 7 PEÇAS DE CADA: 3.2MM. 30 BROCAS HSS ÓXIDO PRETO: 2 PEÇAS DE CADA: 5.5, 6MM , 3 PEÇAS DE CADA: 1, 1.5, 2, 2.5, 3.2, 3.5MM   , 4 PEÇAS DE CADA: 3, 4MM. 17 BROCAS PARA MADEIRA-1 PEÇA DE CADA: 7, 10MM  , 2 PEÇAS DE CADA: 6, 8MM , 3 PEÇAS: 5MM , 4 PEÇAS DE CADA: 3, 4MM. 21 BROCA PARA ALVENARIA:   1 PEÇA DE CADA: 8, 9, 10MM, 2 PEÇAS DE CADA: 3, 4, 4.5, 5, 5.5, 6.5MM,  3 PEÇAS DE CADA: 6, 7MM. 4 BROCAS CHATAS PARA MADEIRA: 13, 16, 19, 22MM. 1 BARRA DE EXTENSÃO PARA BROCAS CHATAS E BITS LONGOS: 150MM. 66 BITS 25MM: FENDA • 2 PEÇAS DE CADA: 3, 4, 5, 6, 7MM, FENDA CRUZADA • 2 PEÇAS DE CADA: #0; 3 PEÇAS - #1, 4 PEÇAS - #3; 3 PEÇAS - #2, POZIDRIVE • 2 PEÇAS DE CADA- #0; 3 PEÇAS - #1, #3; 4 PEÇAS - #2, ESTRELA: T10, T15, T20, T25, T27, T30, T35, T40, HEX-SAE: 1/4"", 1/8"", 3/16"", 3/32"", 5/32"", 5/64"", HEX-MÉTRICA: 2, 2.5, 3, 4, 5, 6MM, QUADRADA: 2 PEÇAS - #0, #3; 4 PEÇAS - #1, #2. 30 BITS 50MM:FENDA: 3, 4, 5, 6MM, FENDA CRUZADA: 1 PEÇA - #0; 2 PEÇAS - #1, #3; 3 PEÇAS - #2, POZIDRIVE: 1 PEÇAS - #0; 2 PEÇAS #1,#3; 3 PEÇAS - #2, ESTRELA: T15, T20, T25, T30, HEX: 2, 2.5, 3, 4, 5, 6MM. 1 EXTENSOR PARA BITS. 4 LIMITADORES DE BROCA: 3, 5, 6, 8MM. 4 SERRAS COPO: 32, 38, 44, 54MM. 1 HASTE DE MANDRIL.6 CHAVE DE FENDA. MULTI: 6, 7, 8, 9, 10, 11MM. 2 CHAVES HEXAGONAL: 2.5MM.  1 ESCAREADOR. 1 PUNÇÃO. 1 MALETA. [PINACOTECA]</t>
  </si>
  <si>
    <t>384251</t>
  </si>
  <si>
    <t>KIT DE FERRAMENTAS COM MALETA PARA PEQUENOS TRABALHOS DO DIA A DIA.  COM ALICATES, CHAVES, ESTILETE, MARTELO, PARAFUSOS, PREGOS ENTRE OUTROS ITENS. (PINACOTECA)</t>
  </si>
  <si>
    <t>299596</t>
  </si>
  <si>
    <t>PEDESTAL GIRAFA PROFISSIONAL COM REGULAGEM DE ALTURA PARA UM MICROFONE, PINTURA ELETROSTÁTICA E TRATAMENTO ANTIFERRUGEM, PÉS DOBRÁVEIS, PÉS ANTIDERRAPANTES EMBORRACHADOS, ACOMPANHA 1 CACHIMBO.</t>
  </si>
  <si>
    <t>299126</t>
  </si>
  <si>
    <t>MINI TRIPÉ FLEXÍVEL.- ALTA FLEXIBILIDADE / FEITO EM PLÁSTICO RÍGIDO / PÉS DE LIGAÇÃO COM ALMOFADAS / PARAFUSOS DE FIXAÇÃO UNIVERSAL, COMPATÍVEL COM A MAIORIA DOS TAMANHOS DE CÂMERAS ATUAIS / PERMITE SER PARA NIVEL EM SUPERFÍCIES IRREGULARES / COMPATÍVEL COM SMARTPHONE (SUPORTE INCLUIDO) / CADA PERNA POSSUÍ OITO BOLAS E SOQUETE DE ARTICULAÇÕES, CHEGANDO A ATÉ 360° DE ROTAÇÃO / POSSUÍ ANÉIS EMBORRACHADOS EM CADA SOQUETE, PROPORCIONA MAIS ADERÊNCIA QUANDO PRESO EM SUPERFÍCIES LISAS / CARREGAMENTO MÁXIMO: 1 KG / MEDIDAS: 17CM COMPRIMENTO E 25CM ABERTURA. [PINACOTECA] COD SIPAC: 332000000030</t>
  </si>
  <si>
    <t>604549</t>
  </si>
  <si>
    <t>MICROFONE SEM FIO DE MÃO DUPLO TIPO WIRELESS / DISPLAY LCD MULTIFUNCIONAL NOS TRANSMISSORES(MICROFONES) COM AS SEGUINTES INDICAÇÕES: CANAL UTILIZADO(CH), FREQUÊNCIA UTILIZADA( SELECIONÁVEL ATRAVÉS DE BOTÃO NO PRÓPRIO MICROFONE), INTENSIDADE DO SINAL, NÍVEL DE CARGA DA BATERIA / MICROFONE COM BOTÃO LIGA/DESLIGA, CÁPSULA DINÂMICA E PADRÃO POLAR CARDIOIDE / POTÊNCIA DE SAÍDA DA PORTADORA: MENOR QUE 30MW / ALIMENTAÇÃO DOS TRANSMISSORES: 02 PILHAS PEQUENA TIPO AA LR-6 -1,5V / RECEPTOR COM DUAS ANTENAS OMNIDIRECIONAL / TIPO DE FREQUÊNCIA: UHF COM 52 (26+26) FREQUÊNCIAS SELECIONÁVEIS OU SUPERIOR / BAIXO RUÍDO DE MANUSEIO / DUPLA SAÍDA ( A E B) INDPENDENTE E BALANCEADA ATIVAMENTE TIPO XLR MACHO DE 3 PINOS E UMA SAÍDA NÃO BALANCEADA TIPO P10 (1/4" TRS) / IMPEDÂNCIA DE SAÍDA DE 3 KOHM / RECEPTOR COM CONTROLE DE VOLUME DA SAÍDA INDEPENDENTE PARA CADA MICROFONE E COM LED´S INDICADORES DE SINAL DE RF, PICO DE ÁUDIO DE TRANSMISSÃO E DE ESTADO LIGADO / ALIMENTAÇÃO DA FONTE: ENTRADA DE 220V OU BIVOLT E SAÍDA 5VCC / ALIMENTAÇÃO DO RECEPTOR: 5 VCC / PROTEÇÃO CONTRA PHANTOM POWER / FAIXA DE OPERAÇÃO: ATÉ 100 METROS SEM BARREIRAS / FAIXA DE RESPOSTA DE FREQUÊNCIA DE ÁUDIO: DE 50 A 15 KHZ OU SUPERIOR, COM VARIAÇÃO DE +/- 3DB / RELAÇÃO SINAL/RUÍDO: 98DB OU SUPERIOR / REJEIÇÃO A ESPÚRIO SUPERIOR A 60 DB / FAIXA DE PORTADORA DE RF DO TRANSMISSOR E RECEPTOR: 643,50 A 678,3 MHZ / ACOMPANHA MALETA RÍGIDA PARA TRANSPORTE DO CONJUNTO( TRANSMISSORES, RECEPTOR, FONTE E CABO P10-P10), 02 PILHAS ALCALINAS TIPO AA LR-6 - 1,5V E MANUAL DE USUÁRIO EM PORTUGUÊS / CERTIFICADO DE GARANTIA MÍNIMA CONTRA VÍCIOS E DEFEITO DE FABRICAÇÃO DE 12 MESES / ASSISTÊNCIA TÉCNICA AUTORIZADA NO ESTADO DE ALAGOAS / EQUIVALENTE OU SUPERIOR AO MODELO LYCO UH-08MM.</t>
  </si>
  <si>
    <t>395605</t>
  </si>
  <si>
    <t>LUMINÁRIA DE EMERGÊNCIA; QUANTIDADE DE LED´S: 30 LED’S; TIPO DE LED´S: SMD DE ALTO BRILHO; TIPO DE LUZ: LUZ BRANCA; CHAVE SELETORA PARA INTENSIDADE DE LUZ; BOTÃO DE TESTE; PLUG CERTIFICADO INMETRO; BUCHAS E PARAFUSOS INCLUSOS; ALÇA RETRÁTIL; BIVOLT; COR: BRANCA; BATERIA RECARREGÁVEL DE LÍTIO: 3,7V, 1.000MAH; AUTONOMIA: 6 HORAS (FLUXO MÍNIMO) / 3 HORAS (FLUXO MÁXIMO); FLUXO LUMINOSO MÁXIMO: 100LM / MÍNIMO: 50LM. CERTIFICADO DE GARANTIA MÍNIMA DE 12 MESES. [PINACOTECA] COD SIPAC: 332000000036</t>
  </si>
  <si>
    <t>426453</t>
  </si>
  <si>
    <t>GRAVADOR DIGITAL DE 4 CANAIS ESTÉREO DE MÃO COM INTERFACE DE ÁUDIO USB. GRAVADOR DIGITAL DE 4 CANAIS DE 96KHZ/24 BITS COM ENTRADAS XLR E MICS AJUSTÁVEIS / DOIS MICROFONES CONDENSADORES DE ALTA QUALIDADE COM POSIÇÃO AJUSTÁVEL ( AB E XY) EMBUTIDOS / ATÉ 4 TRACKS PODEM SER GRAVADAS SIMULTANEAMENTE / ENTRADAS XLR/TRS COMPATÍVEIS COM NÍVEL DE LINHA + 4DBU/+ 48V / SUPORTA ALTA PRESSÃO SONORA SEM DISTORÇÃO, ATÉ 125DB SPL / ALTO-FALANTE EMBUTIDO 0,3W OU SUPERIOR MONO / FORMATO DE ARQUIVO DE GRAVAÇÃO: WAV/BWF/MP3 / MINI JACK ESTÉREO PARA MICROFONES ESTÉREO EXTERNOS/ENTRADA DE LINHA EXTERNA / SAÍDA DE LINHA MINI ESTÉREO/CONECTOR DE SAÍDA DE FONE DE OUVIDO / FUNÇÃO “PEAK REDUCTION” QUE ESTABELECE UM NÍVEL DE SINAL AGRADÁVEL E ELIMINA PICOS / SLOT DE EXPANSÃO DE MEMÓRIA PARA CARTÃO (MICROSD/MICROSDHC/MICROSDXC) DE ATÉ 128GB / CONECTOR USB MICRO TIPO B / RELAÇÃO SINAL-RUÍDO 92 DB OU SUPERIOR / COM ORIFÍCIO COM ROSCA DE 1/4" PARA FIXAÇÃO DE TRIPÉ / ACOMPANHA 03 PILHAS "AAA" ALCALINAS, CABO DE DADOS MICRO USB, MANUAL DE INSTRUÇÃO EM PORTUGUÊS / CERTIFICADO DE GARANTIA MÍNIMA DE 12 MESES / ASSISTÊNCIA TÉCNICA AUTORIZADA NO ESTADO DE ALAGOAS / MANUAL EM PORTUGUÊS / PADRÃO DE QUALIDADE EQUIVALENTE OU SUPERIOR AO MODELO TASCAM DR-40X.</t>
  </si>
  <si>
    <t>448014</t>
  </si>
  <si>
    <t>ESTABILIZADOR 2.000 VA BIVOLT AUTOMÁTICO / ENTRADA BIVOLT AUTOMÁTICO (115, 127, 220V) E SAÍDA 115V / FILTRO DE LINHA INTERNO / FUNÇÃO TRUE RMS / TECNOLOGIA MICROPROCESSADA RISC/FALSH / MÍNIMO 04 ESTÁGIOS DE REGULAÇÃO / MÍNIMO 06 TOMADAS NO PADRÃO NBR 14136 / CABO E PLUGUE CETIFICADOS PELO INMETRO / PLUGUE PADRÃO NBR14136 / POTÊNCIA NOMINAL DE 2.000VA / APLICAÇÃO: ELETRODOMÉSTICOS EM GERAL / GARANTIA MÍNIMA CONTRA VÍCIOS E DEFEITO DE FABRICAÇÃO DE 12 MESES / ASSISTÊNCIA TÉCNICA AUTORIZADA NO ESTADO DE ALAGOAS / SIMILAR OU SUPERIOR AO MODELO POWEREST HOME 2000 VA BIVOLT 9011 TS-SHARA .</t>
  </si>
  <si>
    <t>458571</t>
  </si>
  <si>
    <t>CÂMERA IP BULLET 2MP / RESOLUÇÃO MÍNIMA DE 2,0MP (1920 X 1080) OPERANDO COM UM TAXA DE 30 QUADROS POR SEGUNDO / DEVERÁ POSSUIR SENSOR DE IMAGEM CMOS 1/3" COM VARREDURA PROGRESSIVA / COMPRESSÃO DE VÍDEO PADRÃO H.264, COM ALTA RELAÇÃO DE COMPRESSÃO / FUNÇÃO DE OTIMIZAR A QUALIDADE DE CERTAS REGIÕES DA IMAGEM, COM OBJETIVO PARA APRIMORAMENTO DA ÁREA DA IMAGEM PREDEFINIDA E REDUÇÃO DA BANDA DE REDE E ESPAÇO EM ARMAZENAMENTO / SUPORTE PARA MAINSTREAM E SUBSTREAM / FUNCIONAMENTO EM BAIXA LUMINOSIDADE COM SENSIBILIDADE MÍNIMA DE ATÉ 0.01LUX @ (F1.2,AGC ON),0 LUX COM IR (DISTÂNCIA MÍNIMA DE 20 METROS) / LENTE EMBUTIDA DE 4MM COM ÂNGULO DE VISÃO ENTRE 80º E 90º GRAUS / FUNÇÃO DIA &amp; NOITE COM FILTRO DE IR COM TROCA AUTOMÁTICA / POSSUIR FUNÇÕES BLC (COMPENSAÇÃO DE LUZ DE FUNDO), WDR (AMPLA FAIXA DINÂMICA), ROI (REGIÃO DE INTERESSE), 3D-DNR (REDUÇÃO DIGITAL DE RUÍDOS - 3D) / POSSUIR FUNÇÕES INTELIGENTES DE ANÁLISE DE VÍDEO PARA: DETECÇÃO DE CRUZAMENTO DE LINHA, DETECÇÃO DE INTRUSOS EM UMA DETERMINADA ÁREA, DETECÇÃO DE MOVIMENTO E DETECÇÃO DE VIOLAÇÃO DE VÍDEO( TAMPERING ) / ATIVAÇÃO DE ALARMES PARA DETECÇÃO DE CRUZAMENTO DE LINHA, DETECÇÃO DE INTRUSOS EM UMA DETERMINADA ÁREA, DETECÇÃO DE MOVIMENTOS, DETECÇÃO DE VIOLAÇÃO DE VÍDEO (TAMPERING), DESCONEXÃO DE REDE, CONFLITO DE IP, FALHA NO ARMAZENAMENTO / POSSUIR OS PADRÕES ONVIF, PSIA, CGI, ISAIP / COMPATÍVEL COM OS PROTOCOLOS DE REDE: TCP/IP, ICMP, HTTP, HTTPS, FTP, DHCP, DNS, DDNS, RTP, RTSP, RTCP, PPPOE, NTP, UPNP, SMTP, SNMP, IGMP, 802.1X, QOS, IPV6, BONJOUR / POSSUIR NO MÍNIMO UMA ENTRADA E UMA SAÍDA DE I/O / FABRICANTE DEVERÁ DISPONIBILIZAR DDNS PRÓPRIO, SEM ÔNUS PARA O CONTRATANTE / POSSUIR SUPORTE A NAS PARA ARMAZENAMENTO NA REDE / POSSUIR BOTÃO FÍSICO DE RESET LOCALIZADO NA PARTE DE TRÁS DA CÂMERA / SER APTO A OPERAÇÕES EM TEMPERATURAS DE -30 °C – 60 °C COM HUMIDADE DE 95% / POSSUIR CERTIFICAÇÃO IP66 PARA NÍVEL PROTEÇÃO CONTRA / POSSUIR A PARTE TRASEIRA E O BRAÇO DO SUPORTE DE PAREDE EM METAL / POSSUIR ALIMENTAÇÃO COMPATÍVEL PARA 12VDC E POE (802.3AF) / ASSSITÊNCIA TÉCNICA AUTORIZADA NO TERRITÓRIO NACIONAL / GARANTIA MÍNIMA CONTRA VÍCIOS E DEFEITOS DE FABRICAÇÃO DE 01(UM) ANO / REFERÊNCIA DE QUALIDADE: INTELBRÁS VIP 1230B G4</t>
  </si>
  <si>
    <t>APARELHO AR CONDICIONADO, CAPACIDADE REFRIGERAÇÃO: 24.000 BTU, TENSÃO: 220 V, TIPO: SPLIT, MODELO: SPLIT INVERTER, CARACTERÍSTICAS ADICIONAIS 1: COM CONTROLE REMOTO</t>
  </si>
  <si>
    <t>NOBREAK SENOIDAL 3200VA / ALIMENTAÇÃO BIVOLT AUTOMÁTICO (110V ~220V) / TENSÃO DE SAÍDA: 115V, COMUTÁVEL PARA 220V ATRAVÉS DE CHAVE SELETORA DE TENSÃO / FATOR DE POTÊNCIA (FP): 0,7 / FORMA DE ONDA: SENOIDAL PURA / RECONHECIMENTO AUTOMÁTICO DA FREQUÊNCIA( 50HZ ~ 60HZ) / QUANTIDADE DE TOMADAS: 8 TOMADAS 10A + 04 TOMADAS 20A , TODAS PADRÃO NBR 14136 / CABO NORMATIZADO E PLUGUE DE ALIMENTAÇÃO DE 20A PADRÃO NBR14136 / DISJUNTOR DE PROTEÇÃO REARMÁVEL / PROTEÇÕES: SUBTENSÃO, SOBRETENÇÃO, SOBRECARGA, CURTO-CIRCUITO, CONTRA DESCARGA TOTAL DAS BATERIAS E DESLIGAMENTO AUTOMÁTICO AO FINAL DO TEMPO DE AUTONOMIA COM RETORNO AUTOMÁTICO / TECNOLOGIA: MICROPROCESSADO, ESTABILIZADOR, FILTRO DE LINHA NA ENTRADA, MEDIÇÃO TENSÃO DE ENTRADA E CORREÇÃO DA SAÍDA EM TRUE RMS, INVERSOR SINCRONIZADO COM A REDE ELÉTRICA(PLL) / CONEXÃO PARA MÓDULO DE BATERIA EXTERNA PARA EXPANSÃO DA AUTONOMIA / PAINEL COM INDICADOR VISUAL DE STATUS DE OPERAÇÃO / ALARME SONORO / FUNÇÃO DC START( LIGAR NA AUSÊNCIA DE REDE ELÉTRICA) / CHAVE LIGA E DESLIGA EMBUTIDA E TEMPORIZADA / TENSÃO DC: 24V / BATERIA: 02 BATERIAS VRLA SELADA 12VX18AH / SISTEMA DE CARREGAMENTO DE BATERIAS INTELIGENTE / AUTONOMIA APROXIMADA: 3:00H / INTERFACE DE COMUNICAÇÃO USB / ASSISTÊNCIA TÉNICA AUTORIZADA NO TERRITÓRIO NACIONAL / GARANTIA MÍNIMA CONTRA VÍCIOS E DEFEITOS DE FABRICAÇÃO DE 1 ANO / REFERÊNCIA DE QUALIDADE: UPS SENOIDAL UNIVERSAL 3200 TS HSARA.</t>
  </si>
  <si>
    <t>445824</t>
  </si>
  <si>
    <t>CONDICIONADOR DE AR SPLIT HW INVERTER 12.000BTU FRIO. ESPECIFICAÇÃO: CONDICIONADOR DE AR / TIPO: SPLIT HIGH WALL / COR: BRANCO / CAPACIDADE DE REFRIGERAÇÃO: 12.000BTU / TENSÃO DE ALIMENTAÇÃO: 220V/60HZ, MONOFÁSICO / CLASSIFICAÇÃO ENERGÉTICA "A" NO SELO PROCEL / SISTEMA DE REFRIGERAÇÃO: INVERTER / TIPO DE USO: RESIDENCIAL E COMERCIAL / CICLO: FRIO / SERPENTINA: EM COBRE / GÁS REFRIGERANTE: ECOLOGICAMENTE CORRETO / MODOS DE OPERAÇÃO: RESFRIA, VENTILA, DESUMIDIFICA E AUTOMÁTICO / ACESSÓRIOS: CONTROLE REMOTO, MANUAL DO USUÁRIO / GARANTIA DO FABRICANTE CONTRA VÍCIOS E DEFEITOS DE FABRICAÇÃO: MÍNIMO DE 1 ANO, COM ASSISTÊNCIA TÉCNICA AUTORIZADA NO ESTADO DE ALAGOAS.</t>
  </si>
  <si>
    <t>458192</t>
  </si>
  <si>
    <t>APARELHO AR CONDICIONADO, CAPACIDADE REFRIGERAÇÃO: 18.000 BTU, TENSÃO: 220 V, TIPO: SPLIT HI WALL, CARACTERÍSTICAS ADICIONAIS 1: CONTROLE REMOTO S,FIO, INVERTER</t>
  </si>
  <si>
    <t>458191</t>
  </si>
  <si>
    <t>CONDICIONADOR DE AR SPLIT HW INVERTER 30.000BTU FRIO. CONDICIONADOR DE AR / TIPO: SPLIT HIGH WALL / COR: BRANCO / CAPACIDADE DE REFRIGERAÇÃO: 30.000BTU / TENSÃO DE ALIMENTAÇÃO: 220V/60HZ, MONOFÁSICO / CLASSIFICAÇÃO ENERGÉTICA "A" NO SELO PROCEL / SISTEMA DE REFRIGERAÇÃO: INVERTER / TIPO DE USO: RESIDENCIAL E COMERCIAL / CICLO: FRIO / SERPENTINA: EM COBRE / GÁS REFRIGERANTE: ECOLOGICAMENTE CORRETO / MODOS DE OPERAÇÃO: RERSFRIA, VENTILA, DESUMIDIFICA E AUTOMÁTICO / ACESSÓRIOS: CONTROLE REMOTO, MANUAL DO USUÁRIO / GARANTIA DO FABRICANTE CONTRA VÍCIOS E DEFEITOS DE FABRICAÇÃO: MÍNIMO DE 1 ANO, COM ASSISTÊNCIA TÉCNICA AUTORIZADA EM MACEIÓ-AL. SIMILAR OU SUPERIOR AO MODELO ELGIN ECO INVERTER 30.000 BTU/H FRIO HVFI30B2IB.</t>
  </si>
  <si>
    <t>440748</t>
  </si>
  <si>
    <t>CONDICIONADOR DE AR SPLIT HW INVERTER 9.000BTU FRIO - CONDICIONADOR DE AR / TIPO: SPLIT HIGH WALL / COR: BRANCO / CAPACIDADE DE REFRIGERAÇÃO: 9.000BTU / TENSÃO DE ALIMENTAÇÃO: 220V/60HZ, MONOFÁSICO / CLASSIFICAÇÃO ENERGÉTICA "A" NO SELO PROCEL / SISTEMA DE REFRIGERAÇÃO: INVERTER / TIPO DE USO: RESIDENCIAL E COMERCIAL / CICLO: FRIO / SERPENTINA: EM COBRE / GÁS REFRIGERANTE: ECOLOGICAMENTE CORRETO / MODOS DE OPERAÇÃO: RESFRIA, VENTILA, DESUMIDIFICA E AUTOMÁTICO / ACESSÓRIOS: CONTROLE REMOTO, MANUAL DO USUÁRIO / GARANTIA DO FABRICANTE CONTRA VÍCIOS E DEFEITOS DE FABRICAÇÃO: MÍNIMO DE 1 ANO, COM ASSISTÊNCIA TÉCNICA AUTORIZADA EM MACEIÓ-AL. SIMILAR OU SUPERIOR AO MODELO CONSUL HI WALL 9000 BTUS FRIO CBF09EB 220V.</t>
  </si>
  <si>
    <t>458194</t>
  </si>
  <si>
    <t>CONDICIONADOR DE AR SPLIT PISO-TETO 36000 BTUS	-
CATMAT 150112 - TIPO: SPLIT PISO-TETO BTU: 36.000 BTU/H CICLO: SOMENTE FRIO TENSÃO: 220 VOLTS MONOFÁSICA. RUÍDO: MÁXIMO DE 60 DB. CARACTERÍSTICAS: DEVE POSSUIR FILTRO LAVÁVEL, PROTEÇÃO ANTICORROSIVA, CONTROLE REMOTO SEM FIO. CLASSIFICAÇÃO INMETRO "A”: CASO NÃO TENHA DIVULGADO PELO INMETRO PELO MENOS TRÊS FABRICANTES NESTA CLASSIFICAÇÃO PASSA-SE PARA A SEGUINTE E ASSIM POR DIANTE ATÉ QUE SE TENHA ACUMULADO PELO MENOS TRÊS FABRICANTES DIFERENTES. GARANTIA MÍNIMA DE 01 ANO. OBSERVAÇÕES: NO ATO DA PROPOSTA, O FORNECEDOR DEVERÁ INFORMAR A MARCA E A UNIDADE INTERNA E EXTERNA DO MODELO OFERECIDO SEGUNDO A TABELA DO INMETRO.</t>
  </si>
  <si>
    <t>CONDICIONADOR DE AR SPLIT PISO/TETO 48.000 (CONDICIONADOR DE AR / TIPO: SPLIT PISO/TETO / COR: BRANCO / CAPACIDADE DE REFRIGERAÇÃO: 48.000BTU / TENSÃO DE ALIMENTAÇÃO: 380V TRIFÁSICO / SELO PROCEL / SISTEMA DE REFRIGERAÇÃO: CONVENCIONAL / TIPO DE USO: RESIDENCIAL E COMERCIAL / CICLO: FRIO / SERPENTINA: COBRE / GÁS REFRIGERANTE: ECOLOGICAMENTE CORRETO / MODOS DE OPERAÇÃO: RESFRIA, VENTILA, DESUMIDIFICA E AUTOMÁTICO / ACESSÓRIOS: CONTROLE REMOTO, MANUAL DO USUÁRIO / GARANTIA DO FABRICANTE CONTRA VÍCIOS E DEFEITOS DE FABRICAÇÃO: MÍNIMO DE 1 ANO, COM ASSISTÊNCIA TÉCNICA AUTORIZADA EM MACEIÓ-AL. SIMILAR OU SUPERIOR AO MODELO ELGIN ECO 48.000 BTU/H FRIO 380V TRIFÁSICO)</t>
  </si>
  <si>
    <t>448819</t>
  </si>
  <si>
    <t>CONDICIONADOR DE AR / TIPO: SPLIT PISO/TETO / COR: BRANCO / CAPACIDADE DE REFRIGERAÇÃO: 60.000BTU / TENSÃO DE ALIMENTAÇÃO: 380V FASE-FASE / CLASSIFICAÇÃO ENERGÉTICA "A" SELO PROCEL / SISTEMA DE REFRIGERAÇÃO: CONVENCIONAL / TIPO DE USO: RESIDENCIAL E COMERCIAL / CICLO: FRIO / SERPENTINA: COBRE / GÁS REFRIGERANTE: ECOLOGICAMENTE CORRETO / MODOS DE OPERAÇÃO: RESFRIA, VENTILA, DESUMIDIFICA E AUTOMÁTICO / ACESSÓRIOS: CONTROLE REMOTO, MANUAL DO USUÁRIO / GARANTIA DO FABRICANTE CONTRA VÍCIOS E DEFEITOS DE FABRICAÇÃO: MÍNIMO DE 1 ANO, COM ASSISTÊNCIA TÉCNICA AUTORIZADA EM MACEIÓ-AL. SIMILAR OU SUPERIO AO MODELO ELGIN ECO 60.000 BTUS FRIO 380V TRIFÁSICO.</t>
  </si>
  <si>
    <t>450747</t>
  </si>
  <si>
    <t xml:space="preserve">BEBEDOURO COLUNA VERTICAL PARA GARRAFÃO DE 10 E 20L, 220V	</t>
  </si>
  <si>
    <t>233493</t>
  </si>
  <si>
    <t>TRENA A LASER 50 M</t>
  </si>
  <si>
    <t>258579</t>
  </si>
  <si>
    <t>ASPIRADOR DE PÓ E ÁGUA / POTÊNCIA MÍMINA: 1600W OU SUPERIOR / VOLTAGEM: 220 V / CAPACIDADE TOTAL DO RECIPIENTE DE PÓ E ÁGUA: MÍNIMO DE 20 LITROS OU SUPERIOR / CAPACIDADE MÍNIMA DO RECIPIENTE PARA SUCÇÃO DE LIQUÍDOS (L): 13 OU SUPERIOR / CABO ELÉTRICO DE NO MÍNIMO 2,5 METROS / VÁCUO: 160 MBAR OU SUPERIOR / POSSUIR RODÍZIOS E ALÇA ERGONÔMICA PARA TRANSPORTE / MATERIAL DO CORPO: PLÁSTICO / MANGUEIRA DE SUCÇÃO FLEXÍVEL / POSSUI FUNÇÃO SOPRADOR / PORTA FIO / FILTRO ESPUMA PARA PROTEÇÃO DO MOTOR E FILTRO DE PANO LAVÁVEL / NÍVEL DE RUÍDO CLASSIFICAÇÃO MÁXIMA: DE 1 ATÉ 4 / ENCAIXE PARA ACESSÓRIOS / ACESSÓRIOS: 01 MANGUEIRA DE 1,5M, 01 BOCAL PARA PISOS, CANTOS E FRESTAS, 01 BICO DE CANTO E ESCOVA, 02 PROLONGADORES, 01 BICO MÚLTIPLO PARA CARPETES, PISO FRIO OU RODO / GARANTIA MÍNIMA CONTRA VÍCIOS E DEFEITO DE FABRICAÇÃO DE 1 ANO / ASSISTÊNCIA TÉCNICA AUTORIZADA NO ESTADO DE ALAGOAS / SIMILAR OU SUPERIOR AO MODELO WAP GTW20.  [PINACOTECA] COD SIPAC: 332000000102</t>
  </si>
  <si>
    <t>374807</t>
  </si>
  <si>
    <t>ASPIRADOR DE PÓ PORTÁTIL COM FUNÇÃO SOPRADORA 1200W, COM FIO 220V	-
ASPIRADOR DE PÓ PORTÁTIL COM FUNÇÃO SOPRADORA / POTÊNCIA MÍNIMA: 1200 W / TENSÃO: 220V / LEVE E COMPACTO / CABO ELÉTRICO COM 4 METROS / CAPACIDADE DO COLETOR: 800 ML. / FUNÇÃO SOPRO / ACESSÓRIOS INCLUSOS: FILTRO LAVÁVEL / GARANTIA DE 1 ANO DO FABRICANTE / ASSISTÊNCIA TÉCNICA AUTORIZADA NO ESTADO DE ALAGOAS / SIMILAR OU SUPERIOR AO APS1200 BLACK&amp;DECKER.  CÓDIGO SIPAC: 332000000103 [PINACOTECA]</t>
  </si>
  <si>
    <t>444746</t>
  </si>
  <si>
    <t>CAFETEIRA ELÉTRICA 1,2L INOX 700W 220V</t>
  </si>
  <si>
    <t>218823</t>
  </si>
  <si>
    <t>FOGÃO GÁS / TIPO FOGÃO: CONVENCIONAL / QUANTIDADE BOCAS: 4 UN / NORMAS TÉCNICAS: SELO INMETRO GATEGORIA ""A"" / CARACTERÍSTICAS ADICIONAIS: ACENDIMENTO AUTOMÁTICO / FORNO AUTOLIMPANTE / VOLTAGEM: 110/220 V / COR: BRANCA"</t>
  </si>
  <si>
    <t>425200</t>
  </si>
  <si>
    <t>LAVADORA DE ALTA PRESSÃO / POTÊNCIA: 2200W OU SUPERIOR / POTÊNCIA DO MOTOR: 3,0 CV / TIPO DE MOTOR: INDUÇÃO / PISTÕES EM AÇO INOX PARA MAIOR DURABILIDADE / SISTEMA AUTO STOP, QUANDO LIBERA O GATILHO O MOTOR DESLIGA-SE AUTOMATICAMENTE / RODAS, FILTRO DE ÁGUA / CABO ELÉTRICO COM 5 METROS DE COMPRIMENTO / PLUGUE PADRÃO ABNT NBR 14136 / VAZÃO MÁXIMA: 450 L/H - 7,5 LITROS/MIN / VAZÃO NOMINAL: 390 L/H - 6,5 LITROS/MIN / PRESSÃO MÁXIMA DE SAÍDA: 2.320 PSI(LBF/POL2) / PRESSÃO NOMINAL DE SAÍDA: 1.670 PSI(LBF/POL2) / ACOMPANHA CONEXÕES COM ENGATE RÁPIDO / TIPO DE USO: SEMI PROFISSIONAL / POSSUI ALÇA E RODINHAS PARA MOVIMENTAÇÃO, COMO TAMBÉM SUPORTES PARA ARMAZENAR A PISTOLA, CABOS ELÉTRICO / BICO DA LANÇA AJUSTÁVEL PARA JATO LEQUE OU CONCENTRADO / POSSUIR CERTIFICAÇÃO DO INMETRO E SELO PROCEL / ATENDER AS NORMAS ABNT NBR NM 60335-1 e IEC 60335-2-79 / CONTEÚDO DA EMBALAGEM: 01 - LAVADORA DE ALTA PRESSÃO, 01 RESERVATÓRIO EXTERNO PARA DETERGENTE, 01 MANGUEIRA DE ALTA PRESSÃO COM 8 METROS COM TRAMA DE AÇO, 01 LANÇA  METÁLICA COM BICO LEQUE AJUSTÁVEL, 01 LANÇA COM BICO TURBO, 01 PISTOLA COM GATILHO, 01 - CONECTOR 1/2" COM FILTRO INTERNO LAVÁVEL / MANUAL DO USUÁRIO EM PORTUGUÊS / GARANTIA MÍNIMA CONTRA VÍCIOS E DEFEITOS DE FABRICAÇÃO DE 12 MESES / ASSISTÊNCIA TÉCNICA AUTORIZADA NO TERRITÓRIO NACIONAL / PADRÃO DE QUALIDADE EQUIVALENTE OU SUPERIOR AO MODELO VONDER LAV2300i / PRODUTO DEVERÁ SER NOVO NA CAIXA ORIGINAL DO FABRICANTE SEM NENHUM SINAL DE USO, REFORMA OU RECONDICIONAMENTO E EM LINHA DE PRODUÇÃO.</t>
  </si>
  <si>
    <t>462874</t>
  </si>
  <si>
    <t>FURADEIRA DE IMPACTO REVERSÍVEL 1/2 POL.  / TENSÃO: 220V / POTÊNCIA: 850W OU SUPERIOR / NÚMERO DE ROTAÇÕES (SEM CARGA): 0 - 3500 R.P.M  OU SUPERIOR /  ROLAMENTADA / Nº MÁX. DE IMPACTOS EM VAZIO: 0 - 52.500 I.P.M. OU SUPERIOR / CAPACIDADE DO MANDRIL: 1/2” (13MM) OU SUPERIOR / VELOCIDADE VARIÁVEL E REVERSÍVEL / INTERRUPTOR ELETRÔNICO / BOTÃO-TRAVA PARA TRABALHOS CONTÍNUOS / BOTÃO DESLIZANTE DE 2 FUNÇÕES (COM E SEM IMPACTO) / TORQUE MÁXIMO: 2,1 NM OU SUPERIOR / CAPACIDADE DE PERFURAÇÃO(DI METRO) MÁXIMO: CONCRETO: 16MM, AÇO: 10 MM, MADEIRA: 25 MM, OU VALORES SUPERIORES PARA CADA MATERIAL / EMPUNHADURA AUXILIAR / COMPRIMENTO DO CABO: 2 METROS / CABO E PLUGUE CERTIFICADOS PELO INMETRO / COM LIMITADOR DE PROFUNDIDADE E MALETA PARA TRANSPORTE / ACOMPANHA: 01 MALETA PARA TRANSPORTE, 01 FURADEIRA, 01 EMPUNHADEIRA AUXILIAR, 01 CHAVE DE MANDRIL, 01 LIMITADOR DE PROFUNDIDADE, MANUAL DE INSTRUÇÕES EM PORTUGUÊS E CERTIFICADO DE GARANTIA MÍNIMA, DO FABRICANTE, CONTRA VÍCIOS E DEFEITO DE FABRICAÇÃO DE 2(DOIS) ANO / ASSISTÊNCIA TÉCNICA AUTORIZADA NO TERRITÓRIO NACIONAL / PADRÃO DE QUALIDADE EQUIVALENTE OU SUPERIOR AO MODELO BOSCH-GSB-16 RE 850W 220V / PRODUTO DEVERÁ SER NOVO, NA CAIXA ORIGINAL DO FABRICANTE, SEM NENHUM SINAL DE USO, REFORMA OU RECONDICIONAMENTO E EM LINHA DE PRODUÇÃO.</t>
  </si>
  <si>
    <t>450972</t>
  </si>
  <si>
    <t>FURADEIRA DE IMPACTO E PARAFUSADEIRA 3/8", À BATERIA, TORQUE DE ATÉ 30NM, USO INDUSTRIAL - PARAFUSADEIRA/ FURADEIRA DE IMPACTO À BATERIA / 03 MODOS DE OPERAÇÃO: PERFURAÇÃO, PERFURAÇÃO COM IMPACTO E PARAFUSADEIRA / SELETOR DE VELOCIDADE MECÂNICA( ALTA E BAIXA) / ROTAÇÃO REVERSÍVEL E COM VELOCIDADE VARIÁVEL / 16 NÍVEIS DE TORQUE / FREIO INSTANTÂNEO / MANDRIL DE APERTO RÁPIDO / CAPACIDADE DE PERFURAÇÃO: AÇO: 13 MM, MADEIRA: 36 MM, ALVENARIA: 13 MM / VELOCIDADE DE ROTAÇÃO(RPM): ALTA: 0 - 1.300, BAIXA: 0 - 400 / IMPACTOS POR MINUTO(IPM): ALTO: 0 - 19.500, BAIXO: 0 - 6.000 / TORQUE: JUNTA RIGIDA: 42 N.M, JUNTA LÍQUIDA: 27 N.M / ACESSÓRIOS: 02 BATERIA DE LÍTIO 18V 1,5AH, 01 BIT PHILIPS, 01 CARREGADOR BIVOLT E MALETA PARA ARAMZENAMENTO / ASSSTÊNCIA TÉCNICA AUTORIZADA NO ESTADO DE ALAGOAS / GARANTIA MÍNIMA CONTRA VÍCIOS E DEFEITOS DE FABRICAÇÃO DE 1 ANO / EQUIVALENTE OU SUPERIOR AO MODELO MAKITA DHP453SYE.</t>
  </si>
  <si>
    <t>438644</t>
  </si>
  <si>
    <t>LUMINÁRIA DE BANCADA</t>
  </si>
  <si>
    <t>291170</t>
  </si>
  <si>
    <t>FORNO DE MICROONDAS 31L, 220V - FORNO MICROONDAS / COR: BRANCA / CAPACIDADE MÍNIMA: 30L / ALIMENTAÇÃO: 220V 60HZ / POTÊNCIA MÍNIMA: 1000W / PRATO GIRATÓRIO / TIMER / DISPLAY DIGITAL / RELÓGIO / LUZ INTERNA / TECLAS PRÉ - PROGRAMÁDAS / OPÇÃO DE DESCONGELAMENTO / TRAVA DE SEGURANÇA / SISTEMA DE FÁCIL LIMPEZA DO COMPARTIMENTO(SE DISPONÍVEL) / CABO ALIMENTAÇÃO CERTIFICADO PELO INMETRO E PLUGUE PADRÃO NBR 14136 / POSSUIR ETIQUETA DO PROGRAMA BRASILEIRO DE ETIQUETAGEM(PBE) - SELO PROCEL INMETRO / CLASSIFICAÇÃO ENERGÉTICA: A / GARANTIA MÍNIMA CONTRA VÍCIOS E DEFEITO DE FABRICAÇÃO: 1 ANO / ASSISTÊNCIA TÉCNICA AUTORIZADA NO ESTADO DE ALAGOAS / EQUIVALENTE OU SUPERIOR AO MODELO ELECTROLUX MEF41</t>
  </si>
  <si>
    <t xml:space="preserve">405329	</t>
  </si>
  <si>
    <t>FREEZER HORIZONTAL / COR: BRANCA / CAPACIDADE: 534L EM VOLUME, E 300KG EM PESO / TENSÃO DE ALIMENTAÇÃO: 220V/60HZ / TIPO DE DEGELO: MANUAL / PORTAS: 2, COM ABERTURA SUPERIOR / CARACTERÍSTICAS: FUNÇÃO DE CONGELAMENTO RÁPIDO, DRENO DE DEGELO, PÉS COM RODÍZIOS, 2 MODOS DE FUNCIONAMENTO (REFRIGERADOR, OU FREEZER) / CLASSIFICAÇÃO ENERGÉTICA "A" NO SELO PROCEL / GARANTIA DO FABRICANTE CONTRA VÍCIOS E DEFEITOS DE FABRICAÇÃO: MÍNIMO DE 1 ANO, COM ASSISTÊNCIA TÉCNICA AUTORIZADA EM MACEIÓ-AL / EQUIPAMENTO DEVERÁ SER NOVO E EM LINHA DE PRODUÇÃO. - 332000000125</t>
  </si>
  <si>
    <t>436881</t>
  </si>
  <si>
    <t>KIT MICRO RETÍFICA COM 30 ACESSÓRIOS / ALIMENTAÇÃO: 220V/60HZ / POTÊNCIA NOMINAL: 130W / TIPO MOTOR: UNIVERSAL COM ROLAMENTOS / INTERRUPTOR LIGAR/DESLIGAR E CONTROLE DE VELOCIDADE EM NO MÍNIMO 4 NÍVEIS / VELOCIDADE VARIÁVEL DE 10.000 A 33.000 RPM / COMPARTIMENTOS ACESSÍVEIS PARA FÁCIL SUBSTITUIÇÃO DAS ESCOVAS DO MOTOR / BOTÃO DE BLOQUEIO PARA TRAVAMENTO DA PONTA PARA SUBSTIUIÇÃO DE ACESSÓRIOS / PONTA COM SISTEMA DE TROCA DE ACESSÓRIOS SEM NECESSIDADE DE UTILIZAÇÃO DE FERRAMENTAS / PUNHO EM MATERIAL ANTIDERRAPANTE / GANCHO PARA PENDURAR INTEGRADO / O PRODUTO DEVE CONTER NO MÍNIMO: MANUAL DO USUÁRIO, 1 MICRO RETÍFICA, 1 MALETA PARA ACONDICIONAMENTO DO APARELHO E ACESSÓRIOS, 1 EIXO FLEXÍVEL, 1 GUIA PARA LIXAR E ESMERILHAR, 1 ESCARIADOR PARA ESCULPIR DE PONTA REDONDA DE 3,2MM, 2 DISCOS DE CORTE DE 23,8MM COM ESPESSURA DE 1MM, 2 DISCOS DE CORTE REFORÇADOS DE 31,8MM COM ESPESSURA DE 1,1MM, 1 DISCO PARA ESMERILHAR MATERIAIS EM GERAL DE 22,2MM, 1 PONTA PARA ESMERILHAR DE 4,8MM PARA MATERIAIS DUROS, 1 PONTA ARREDONDADA PARA ESMERILHAR DE 9,5MM PARA MATERIAIS MACIOS, 1 PONTA PARA ESMERILHAR DE 9,5MM PARA MATERIAIS MACIOS, 1 ESCOVA DE AÇO DE CARBONO DE 19,1MM PARA REMOVER FERRUGEM, 1 ESCOVA DE AÇO DE CARBONO DE 12,7MM PARA REMOVER FERRUGEM, 1 DISCO DE FELTRO PARA POLIR DE 12,7MM, 1 PASTA PARA POLIR, 1 DISCO DE FELTRO PARA POLIR DE 25,4MM, 1 MANDRIL COM TUBO DE LIXA DE 12,7MM DE GRÃO GROSSO, 2 TUBOS DE LIXA DE 12,7MM DE GRÃO GROSSO, 3 TUBOS DE LIXA DE 12,7MM DE GRÃO MÉDIO, 2 TUBOS DE LIXA DE 12,7MM DE GRÃO FINO, 2 DISCOS DE LIXA DE 19,1MM DE GRÃO GROSSO, 2 DISCOS DE LIXA DE 19,1MM DE GRÃO MÉDIO, 2 DISCOS DE LIXA DE 19,1MM DE GRÃO FINO, 1 MANDRIL PARA ACESSÓRIOS DE FELTRO, 1 MANDRIL PARA DISCOS, CHAVE DE APERTO / MALETA PARA ACONDIIONAMENTO DO CONJUNTO / GARANTIA MÍNIMA CONTRA VÍCIOS E DEFEITOS DE FABRICAÇÃO DE 2 ANOS DO FABRICANTE PARA  MICRORETÍFICA, COM ASSISTÊNCIA TÉCNICA AUTORIZADA NO TERRITÓRIO NACIONAL / PADRÃO DE QUALIDADE EQUIVALENTE OU SUPERIOR À DREMEL 3000 / PRODUTO DEVERÁ SER NOVO NA CAIXA ORIGINAL DO FABICANTE SEM NENHUM SINAL DE USO, REFORMA OU RECONDICIONAMENTO E EM LINHA DE PRODUÇÃO.</t>
  </si>
  <si>
    <t>446371</t>
  </si>
  <si>
    <t>REFRIGERADOR FROST FREE, 2 PORTAS, LINHA BRANCA, 350 L.</t>
  </si>
  <si>
    <t>367046</t>
  </si>
  <si>
    <t>SMART TV 50" / RESOLUÇÃO: UHD (4K), 3840X2160 / FORMATO DE TELA: 16:9 / ÁUDIO: 20W RMS, 2 CANAIS / CONEXÕES MÍNIMAS: 2 USB, 2 HDMI, WI-FI (A/B/G/N/AC), BLUETOOTH IN-OUT, 1 SAÍDA DIGITAL ÓPTICA, 1 ENTRADA RF PARA TV / CARACTERÍSTICAS: HDR / FURAÇÃO: VESA 200X200 OU 300X300 / ACESSÓRIOS: MANUAL DE INSTRUÇÕES EM PORTUGUÊS, CONTROLE REMOTO, CABO DE FORÇA, SUPORTE(S) PARA USO DA TV EM MESA / ALIMENTAÇÃO: 100-240V 50-60HZ / CLASSIFICAÇÃO ENERGÉTICA A NO SELO PROCEL / GARANTIA DO FABRICANTE CONTRA VÍCIOS E DEFEITOS DE FABRICAÇÃO: MÍNIMO DE 1 ANO, COM ASSISTÊNCIA TÉCNICA. SIMILAR OU SUPERIOR AO MODELO LG 50UN7310PSC.</t>
  </si>
  <si>
    <t>443965</t>
  </si>
  <si>
    <t>TELEVISOR 86" - TELEVISOR TAMANHO TELA: 86 POL, VOLTAGEM: 100-240 V, COR: PRETA , CARACTERÍSTICAS ADICIONAIS: 4K, UHD, IA, 4 HDMI, 3 USB, BLUETOOTH , TIPO TELA: LED , ACESSÓRIOS: CONTROLE REMOTO</t>
  </si>
  <si>
    <t>485404</t>
  </si>
  <si>
    <t xml:space="preserve">SMART TV 55" / RESOLUÇÃO: UHD, 3840X2160 (4K) / DISPLAY: LCD/LED DE AMPLO ÂNGULO DE VISÃO COM HDR, FREQUÊNCIA NATIVA MÍNIMA DE 60HZ / ÁUDIO: SISTEMA DE SOM MULTIDIMENSIONAL VIRTUAL (PARA SONS MAIS REALISTAS) COM POTÊNCIA RMS MÍNIMA DE 20W, 2 CANAIS / CONEXÕES MÍNIMAS: 2 USB, 3 HDMI V.2.0, WI-FI (A/B/G/N/AC), BLUETOOTH IN-OUT, 1 SAÍDA DIGITAL ÓPTICA, E 1 ENTRADA RF / SISTEMA OPERACIONAL PROPRIETÁRIO DA FABRICANTE DA TV, MULTILÍNGUE / CARACTERÍSTICAS MÍNIMAS: MIRACAST COM POSSIBILIDADE DE UTILIZAÇÃO DA TV COMO MONITOR DE VÍDEO SEM FIO, PAINEL DE CONTROLE IOT, A TV DEVE ACOMPANHAR MANUAL DE INSTRUÇÕES EM PORTUGUÊS, CONTROLE REMOTO, POSSUIR CABO DE FORÇA COM PLUGUE DE TOMADA DE ACORDO COM AS NORMAS BRASILEIRAS ATUAIS VIGENTES / ALIMENTAÇÃO: 100-240V~50-60HZ / GARANTIA DO FABRICANTE CONTRA VÍCIOS E DEFEITOS DE FABRICAÇÃO: MÍNIMO DE 1 ANO, COM ASSISTÊNCIA TÉCNICA EM MACEIÓ-AL.  </t>
  </si>
  <si>
    <t>471011</t>
  </si>
  <si>
    <t>PAQUÍMETRO DIGITAL - PAQUÍMETRO DIGITAL MATERIAL: PONTAS METAL DURO , RESOLUÇÃO: 0,01 MM, PRECISÃO: +/- 0,02 MM, LEITURA: 7,5 MM, APLICAÇÃO: MEDIÇÃO EXTERNA/INTERNA PROFUNDIDADE E RESSALTOS , ALIMENTAÇÃO: BATERIA 1,50 V, CAPACIDADE: 300 MM, CARACTERÍSTICAS ADICIONAIS: BOTÃO ZERAGEM</t>
  </si>
  <si>
    <t>601020</t>
  </si>
  <si>
    <t>FRIGOBAR COR BRANCO / CAPACIDADE: 93L / ALIMENTAÇÃO: 220V 60HZ /  GÁS ECOLOGICAMENTE CORRETO / CLASSIFICAÇÃO ENERGÉTICA "A" NO SELO PROCEL / CARACTERÍSTICAS ADICIONAIS:TERMOSTATO PARA CONTROLE DE TEMPERATURA;  COMPARTIMENTO EXTRA FRIO; PRATELEIRAS DE VIDRO; GAVETA ORGANIZADORA E COMPARTIMENTO PARA LATAS / GARANTIA MÍNIMA DO FABRICANTE CONTRA VÍCIOS E DEFEITOS DE FABRICAÇÃO DE 1 ANO, COM ASSISTÊNCIA TÉCNICA AUTORIZADA NO TERRITÓRIO NACIONAL / PRODUTO DEVERÁ SER NOVO NA CAIXA ORIGINAL DO FABRICANTE SEM NENHUM SINAL DE USO, AVARIA, REFORMA OU RECONDICIONAMENTO E EM LINHA DE PRODUÇÃO.</t>
  </si>
  <si>
    <t>332044</t>
  </si>
  <si>
    <t>CÂMERA TERMOGRÁFICA HD DIGITAL INFRAVERMELHO. IDIOMA COMPATÍVEL: PORTUGUÊS / LANTERNA LED / TELA DE 3,5" SENSÍVEL AO TOQUE TIPO CAPACITIVA / RESOLUÇÃO SUPORTADA: CONEXÕES SUPORTADAS: BLUETOOTH, USB 2.0 COM CONEXÃO TIPO C, WI-FI 802.11 A/AC/B/G/N (2,4 E 5 GHZ) / ARMAZENAMENTO: MEMÓRIA FLASH INTERNA COM CAPACIDADE DE ARMAZENAMENTO SUPERIOR À 5.000 IMAGENS E CONECTIVIDADE DE NUVEM INTEGRADA (COM WI-FI) / RESOLUÇÃO DA CÂMERA: 5 MP OU SUPERIOR / CAMPO DE VISÃO: 54° X 42° OU SUPERIOR / DISTÂNCIA FOCAL MÍNIMA: 0,1 M (3,94 IN) / FAIXA ESPECTRAL: 8,0 ΜM A 14 ΜM (ONDA LONGA) / TIPO FOCO: FIXO / NÚMERO DE PARADA F: 1,1 / FREQUÊNCIA DA IMAGEM: 8,7 HZ OU SUPERIOR / RESOLUÇÃO ESPACIAL (IFOV): 7,9 MRAD/PIXEL OU SUPERIOR / RESOLUÇÃO DE IV(SENSOR): 128 X 96 (12.288 PIXELS) OU SUPERIOR / SENSIBILIDADE TÉRMICA(NETD) : &lt;70 MK / RESOLUÇÃO DO DISPLAY: 640 X 480 PIXELS / ESPAÇAMENTO: 12 ΜM / FAIXA DE TEMPERATURA DE OBJETOS: -20 A 300 °C (-4 A 572 °F) / FORMATO DE ARQUIVO DE IMAGEM: JPEG E OUTROS COMPATÍVEIS / PALETA DE CORES MÍNIMAS: 4 (FERRO, CINZA, ARCO-ÍRIS, ARCO-ÍRIS HC) OU MAIS / GRAU DE PROTEÇÃO MÍNIMO DA CÂMERA: IP 54 (IEC 60529) OU SUPERIOR / CONEXÃO DE 1/4" PARA MONTAGEM DE TRIPÉ / TESTE DE QUEDA/IMPACTO: MÍNIMO 2 METROS OU SUPERIOR / TEMPO OPERACIONAL MÍNIMO DA BATERIA: APROXIMADAMENTE 4 HORAS / MODOS DE GERENCIAMENTO DE ENERGIA: STAND-BY AJUSTÁVEL, DESLIGAMENTO AUTOMÁTICO / SISTEMA DE CARREGAMENTO: USB-C DE 5 VCC / TIPO DE BATERIA: BATERIA RECARREGÁVEL DE ÍONS DE LÍTIO INTEGRADA DE 3,7V / NORMAS APLICADAS DE SEGURANÇA A PRODUTOS ELETROELETRÔNICOS: EN 62368-1 OU IEC 61010-1: GRAU DE POLUIÇÃO 2 / POSSUIR CERTIFICAÇÃO(ÕES)/NORMAS REGULADORAS DE COMPATIBILIDADE ELETROMAGNÉTICA (EMC) DE NO MÍNIMO CLASSE B E DE SEGURANÇA AMBIENTAL / CARACTERÍSTICAS ADICIONAIS: AJUSTE DA IMAGEM: NÍVEL E AMPLITUDE NOS MODOS AUTOMÁTICO E MANUAL , MODOS DE IMAGEM: IMAGEM DE INFRAVERMELHO, IMAGEM VISUAL, MSX (DETALHES VISUAIS REALÇADOS NA IMAGEM TÉRMICA), PICTURE-IN-PICTURE (ÁREA DE INFRAVERMELHO NA IMAGEM VISUAL) , ORIENTAÇÃO AUTOMÁTICA: SIM , TAXA DE PROPORÇÃO DE 4:3 , TIPO DE DETECTOR: MATRIZ DE PLANO FOCAL, MICROBOLÔMETRO NÃO REFRIGERADO , TEXTO: TECLADO VIRTUAL NA TELA SENSÍVEL AO TOQUE , TECNOLOGIA DO DISPLAY: IPS , ROTAÇÃO DE IMAGEM: SIM , LÂMPADA DO VÍDEO: SIM , CORREÇÃO DE MEDIÇÕES: EMISSIVIDADE; FOSCO/SEMIFOSCO/SEMIBRILHANTE + VALOR PERSONALIZADO, TEMPERATURA APARENTE REFLETIDA, COMPENSAÇÃO ATMOSFÉRICA , PRECISÃO: 0 A 100 °C (32 A 212 °F): ±3 °C (±5,5 °F); 100 A 300 °C (212 A 572 °F): ±3% [TEMP. AMBIENTE 15 A 35 °C (59 A 95 °F) E TEMP. DE OBJETOS ACIMA DE 0 °C (32 °F)]. / ASSISTÊNCIA TÉCNICA AUTORIZADA NO TERRITÓRIO NACIONAL / GARANTIA MÍNIMA CONTRA VÍCIOS E DEFEITO DE FABRICAÇÃO DE NO MÍNIMO 2 ANOS / CÂMERA TERMOGRÁFICA COM CARACTERÍSTICAS SIMILARES OU SUPERIOR AO MODELO FLIR C3-X.</t>
  </si>
  <si>
    <t>455729</t>
  </si>
  <si>
    <t>FREEZER -20°C, VERTICAL (BRANCO), 1 PORTA, CAPACIDADE ACIMA DE 230L, 220V. CÓD. SIPAC: 332000000163</t>
  </si>
  <si>
    <t>328953</t>
  </si>
  <si>
    <t>FRIGOBAR, CAPACIDADE: 45 L, ALTURA: 47 CM, LARGURA: 48 CM, PROFUNDIDADE: 49 CM, TENSÃO ALIMENTAÇÃO: 110 V, COR: BRANCA</t>
  </si>
  <si>
    <t>237230</t>
  </si>
  <si>
    <t>FURADEIRA DE BANCADA HORIZONTAL 1HP 220V</t>
  </si>
  <si>
    <t>125440</t>
  </si>
  <si>
    <t>FUNCIONA COMO GRILL E SANDUICHEIRA / POTÊNCIA MÍNIMA: 850W / TENSÃO: 220V 60HZ / FORMATO RETANGULAR COM SUPERFÍCIE DE AQUECIMENTO COM FRISOS ONDULADOS AMBAS AS FACES DE AQUECIMENTO / AQUECEM AS DUAS CHAPAS / LUZ INDICADORA DE AQUECIMENTO (LÂMPADA PILOTO) / 2 EM 1, PPREPARA 02 SANDUÍCHES SIMULTANEAMENTE E TAMBÉM GRELHADOS / BASE ANTIADERENTE / CHAPAS AJUSTÁVEIS / AACABAMENTO EM INOX / CABO ELÉTRICO E PLUGUE CERTIFICADOS PELO INMETRO / COM TRAVA NAS PLACAS, PERMITINDO ARMAZENAR NA POSIÇÃO VERTICAL, E PORTA FIO / MANULA DE INSTRUÇÕES / CERTIFICADOS DE GARANTIA MÍNIMA CONTRA VÍCIOS E DEFEITOS DE FABRICAÇÃO DE 1 ANO / ASSISTÊNCIA TÉCNICA AUTORIZADA NO ESTADO DE ALGAGOAS / EQUIVALENTE OU SUPERIOR AO MODELO MASTER PRESS PG-01 INOX DA MONDIAL.</t>
  </si>
  <si>
    <t>367478</t>
  </si>
  <si>
    <t>LIQUIDIFICADOR INDUSTRIAL 4L 700W 220V  - LIQUIDIFICADOR TIPO: INDUSTRIAL BAIXA ROTAÇÃO / CAPACIDADE MÍNIMA DO COPO: 4L / VELOCIDADE: 01 ( MÍNIMO) / POTÊNCIA MÍNIMA: 700W / ALIMENTAÇÃO: 220V 60HZ / ROTAÇÃO MÁXIMA MOTOR: 3500 R.P.M. / FUNÇÕES: TRITURAR - MISTURAR - LIQUIDIFICAR / MATERIAL COPO E LÂMINA: AÇO INOX / POSSUIR BASE ANTIDERRAPANTE / LÂMINAS COM ANGULOS DIFERENCIADOS PARA MELHOR TRITURAÇÃO / COMPRIMENTO MÍNIMO DO FIO: 1,4 M / PLUGUE PADRÃO BRASILEIRO NBR 14136 / CERTIFICAÇÃO DO INMETRO / GARANTIA MÍNIMA E 06 MESES / ACOMPANHA: 1 LIQUIDIFICADOR - 01 TAMPA - 01 SOBRETAMPA - 01 JOGO DE PÉS EM PVC - MANUAL DE INSTRUÇÃO / ASSISTÊNCIA TÉCNICA AUTORIZADA NO ESTADO DE ALAGOAS / SIMILAR OU SUPERIOR AO MODELO SPOLU SPL-049AD ATTACK.</t>
  </si>
  <si>
    <t>429383</t>
  </si>
  <si>
    <t>REFLETOR LED COM TECNOLOGIA SMD / BIVOLT AUTOMÁTICO / ÂNGULO DE ABERTURA MÍNIMO: 120º / POTÊNCIA: 100W / TEMPERATURA DE COR: BRANCO FRIO ( 6000K - 6500K) / FLUXO LUMINOSO MÍNIMO: 10.000 LÚMENS / VIDA ÚTIL MÍNIMA: 30.000 HORAS / GRAU DE PROTEÇÃO MÍNIMO: IP66 / MATERIAL: ALUMÍNIO / COR: PRETO / CONTEÚDO DA EMBALAGEM: REFLETOR LED SMD, ALÇA DE FIXAÇÃO E PARAFUSOS AÇO INOX / GARANTIA MÍNIMA CONTRA VÍCIOS E DEFEITO DE FABRICAÇÃO DE 1 ANO / ASSISTÊNCIA TÉCNICA AUTORIZADA NO ESTADO DE ALAGOAS / SIMILAR OU SUPERIOR AO THOR SMD 100W REF. 3017644700697. CÓD. SIPAC: 332000000173</t>
  </si>
  <si>
    <t>470259</t>
  </si>
  <si>
    <t>REFRIGERADOR FROST FREE / COR: BRANCO / TENSÃO DE ALIMENTAÇÃO: 220V/60HZ / QUANTIDADE DE PORTAS: 2 / TIPO DE DEGELO: AUTOMÁTICO/ CAPACIDADE TOTAL LÍQUIDA: A PARTIR DE 450L OU SUPERIOR / POSIÇÃO DO FREEZER: PARTE SUPERIOR / CARACTERÍSTICAS: PRATELEIRAS, CESTOS E GAVETAS REMOVÍVEIS E DESLIZANTES(SE DISPONÍVEL), PÉS NIVELADORES / CONTROLE ELETRÔNICO EXTERNO DO FREEZER E GELADEIRA / ALARME DE PORTA ABERTA / RECIPIENTE PARA GUARDAR GELO / CLASSIFICAÇÃO ENERGÉTICA "A" NO SELO PROCEL / GARANTIA DO FABRICANTE CONTRA VÍCIOS E DEFEITOS DE FABRICAÇÃO: MÍNIMO DE 1 ANO, COM ASSISTÊNCIA TÉCNICA AUTORIZADA NO ESTADO DE ALAGOAS / EQUIVALENTE OU SUPERIOR AO MODELO CONSUL FROST FREE DUPLEX CRM56HB.</t>
  </si>
  <si>
    <t>470946</t>
  </si>
  <si>
    <t>TELEVISOR; TAMANHO TELA: 32 POL; VOLTAGEM: BIVOLT V; CARACTERÍSTICAS ADICIONAIS: ENTRADAS HDMI, USB, BLUETOOTH, WIFI; TIPO TELA: LED;  ACESSÓRIOS: CONTROLE REMOTO.</t>
  </si>
  <si>
    <t>601706</t>
  </si>
  <si>
    <t>SMART TV 65" - SMART TV 65" / RESOLUÇÃO: UHD (4K), 3840X2160 / FORMATO DE TELA: 16:9 / ÁUDIO: 20W RMS, 2 CANAIS / CONEXÕES MÍNIMAS: 2 USB, 2 HDMI, WI-FI (A/B/G/N/AC), BLUETOOTH IN-OUT, 1 SAÍDA DIGITAL ÓPTICA, 1 ENTRADA RF PARA TV / CARACTERÍSTICAS: HDR / FURAÇÃO: VESA 200X200 OU 300X300 / ACESSÓRIOS: MANUAL DE INSTRUÇÕES EM PORTUGUÊS, CONTROLE REMOTO, CABO DE FORÇA, SUPORTE(S) PARA USO DA TV EM MESA / ALIMENTAÇÃO: 100-240V 50-60HZ / CLASSIFICAÇÃO ENERGÉTICA A NO SELO PROCEL / GARANTIA DO FABRICANTE CONTRA VÍCIOS E DEFEITOS DE FABRICAÇÃO: MÍNIMO DE 1 ANO, COM ASSISTÊNCIA TÉCNICA EM MACEIÓ-AL.</t>
  </si>
  <si>
    <t>458905</t>
  </si>
  <si>
    <t>TELA DE PROJEÇÃO RETRÁTIL PORTÁTIL 100 POLEGADAS / ÁREA DE PROJEÇÃO: 203 X 152 CM / FORMATO: 4:3 (PADRÃO) CM / DIMENSÕES EM POLEGADAS: 100" / TIPO TELA: RETRÁTIL COM MULTI PONTOS DE PARADA ACIONADO ATRAVÉS DE MECANISMO POR MOLAS / CAIXA METÁLICA COM PINTURA ELETROSTÁTICA ANTICORROSIVA / TRIPÉ AJUSTÁVEL COM ALTURA MÁXIMA / CONJUNTO PORTÁTIL / COMPOSIÇÃO SUPERFÍCIE DE PROJEÇÃO: MATERIAL ACETINADO BRANCO DO TIPO MATTE WHITE COM VERSO PRETO / BORDAS NA COR PRETA / CONTEÚDO: 01 TRIPÉ, TELA DE PROJEÇÃO E MANUAL DE INSTRUÇÕES / GARANTIA MÍNIMA CONTRA VÍCIOS E DEFEITOS DE FABRICAÇÃO DE 1 ANO / ASSISTÊNCIA TÉCNICA AUTORIZADA NO ESTADO DE ALAGOAS / EQUIVALENTE OU SUPERIOR AO MODELO BETEC BT4560.</t>
  </si>
  <si>
    <t>238497</t>
  </si>
  <si>
    <t>VENTILADOR DE TETO: VENTILADOR TETO MATERIAL CORPO: PLÁSTICO , DIÂMETRO: 500 MM, CARACTERÍSTICAS ADICIONAIS: VAZÃO 140 M³/MIN , POTÊNCIA: 160 W, TENSÃO: BIVOLT V, ROTAÇÃO MÁXIMA: 1410 RP</t>
  </si>
  <si>
    <t>473514</t>
  </si>
  <si>
    <t>CAIXA DE SOM PORTÁTIL 400WRMS</t>
  </si>
  <si>
    <t>474175</t>
  </si>
  <si>
    <t>CAIXA DE SOM AMPLIFICADA PORTÁTIL DE 1000WRMS        -
CAIXA AMPLIFICADA PORTÁTIL COM ALÇA RETRÁTIL E RODINHAS / POTÊNCIA: 1000WRMS OU SUPERIOR / SUBWOOFER DE 15" OU SUPERIOR / TWEETER DE 5" OU SUPERIOR / 2 ENTRADAS P10 PARA MICROFONE E 01 PARA GUITARRA / 01 AUXILIAR P2 E 01 RCA / COMPATIBILIDADE: USB , BLUETOOTH, RÁDIO FM E CARTÃO DE MEMÓRIA(SD CARD) / DISPLAY DIGITAL / REPRODUÇÃO ARQUIVOS MP3 E WMA / EQUALIZADOR GRÁFICO / CONTROLE DE VOLUME: SOM, GRAVES E AGUDOS, MICROFONES E GUITARRA / SISTEMA COM 01 MICROFONE SEM FIO / SUPORTE PARA PEDESTAL / BATERIA INTERNA RECARREGÁVEL (CHUMBO-ÁCIDA) DE 12VX7,0AH OU SUPERIOR / CONTROLE REMOTO / BIVOLT / CABO DE ALIMENTAÇÃO / MANUAL DE INSTRUÇÕES / CERTIFICADO DE GARANTIA MÍNIMA CONTRA VÍCIOS E DEFEITO DE FABRICAÇÃO DE 1 ANO DO FABRICANTE / ASSISTÊNCIA TÉCNICA AUTORIZADA NO ESTADO DE ALAGOAS / EQUIVALENTE OU SUPERIOR AO MODELO SUMAY SM-CAP18T / ACOMPANHA 2 MICROFONES DINÂMICO PROFISSIONAL COM CABO DE 3,0 METROS EQUIVALENTE OU SUPERIOR AO MXT M-58 PROFISSIONAL.</t>
  </si>
  <si>
    <t>388577</t>
  </si>
  <si>
    <t>REFRESQUEIRA, MATERIAL ESTRUTURA AÇO INOXIDÁVEL, CAPACIDADE 16 LITROS, TENSÃO 220 V. SISTEMA DE AGITAÇÃO COM PÁ, INDICADO PARA BEBIDAS DE MAIOR E MENOR DENSIDADE. TECLAS DE COMANDO INDEPENDENTE PARA COMANDO DE AGITAÇÃO DE E REFRIGERAÇÃO.</t>
  </si>
  <si>
    <t>311394</t>
  </si>
  <si>
    <t>FILMADORA TIPO HANDYCAM COM OPÇÃO DE GRAVAÇÃO DE VÍDEO EM FULL HD (1920 X 1080) EM 60P/ RESOLUÇÕES COMPATÍVEIS: 1920X1080, 1440X1080, 1280X720 / OPÇÃO DE GRAVAÇÃO DE IMAGEM DE 9.2MP / DISPLAY RETRÁTIL LCD DE 7" COM RESOLUÇÃO DE 230K / SENSOR CMOS DE 2.3MP / FORMATOS DE GRAVAÇÃO: AVCHD, XAVCS E MP4 COM MODO SIMULTÂNEO (AVCHD + MP4) / EQUIPADA COM LENTE QUE PROPORCIONE ZOOM OPTICO DE NO MÍNIMO 30X / ESTABILIZAÇÃO DE IMAGEM DO TIPO ÓTICO / MEMÓRIA INTERNA DE 8GB / TECNOLOGIAS DE CONEXÃO SEM FIO: WI-FI, NFC / CONEXÕES: ENTRADAS: MICRO-HDMI, SAÍDAS: MICRO-HDMI E USB 2.0 / CARTÕES DE MEMÓRIA COMPATÍVEL: MEMORY STICK MICRO, MICRO-SD, SDHC, SDXC / ACESSÓRIOS IMCLUSOS: 01 BATERIA RECARREGÁVEL (3.6V, 1240MAH), 01 ADAPTADOR AC USB, 01 ADAPTADOR P/ TOMADA, 01 CABO USB, 01 CABO MICRO HDMI, 01 MANUAL DE INSTRUÇÕES EM PORTUGÊS / GARANTIA MÍNIMA CONTRA VÍCIOS E DEFEITOS DE FABRICAÇÃO DE 12 MESES / ASSISTÊNCIA TÉCNICA AUTORIZADA NO TERRITÓRIO NACIONAL / SIMILAR OU SUPERIOR AO MODELO SONY HDR-CX405.</t>
  </si>
  <si>
    <t>150227</t>
  </si>
  <si>
    <t>MICROFONE TIPO: CONDENSADOR DIRECIONAL (SHOTGUN) / PADRÃO POLAR: SUPER-CARDIÓIDE / FREQUÊNCIA DE RETORNO: 40-18.000HZ / SENSIBILIDADE: -38DB +/- 1DB/0DB=1V/PA, 1KHZ / RELAÇÃO SINAL/RUÍDO: 78DB OU MAIS / IMPEDÂNCIA DE SAÍDA: 200 OHM OU MENOS / CABO DE ÁUDIO COM CONECTOR TIPO P2 / BOTÕES PARA CONTROLE DE FILTRO, NÍVEL DE DB (0 À +10) E LIGA/DESLIGA O MICROFONE / ENTRADA PARA FONE DE OUVIDO, LED INDICADOR DE ESTADO E UMA SAPATA HOTSHOE PARA CONECTAR EM CÂMERAS MODELO DSLR / ALIMENTAÇÃO: 01 PILHA PEQUENA TIPO AA DE 1.5V / ACESSÓRIOS INCLUSOS: 01 PROTETOR DE ESPUMA, 01 PROTETOR TIPO "DEAD CAT", 01 BOLSA PARA ARMAZENAMENTO / GARANTIA MÍNIMA CONTRA VÍCIOS E DEFEITO DE FABRICAÇÃO DE 90 DIAS / SIMILAR OU SUPERIOR AO MODELO GREIKA GK-SM10. [PINACOTECA] COD SIPAC: 332000000197</t>
  </si>
  <si>
    <t>476276</t>
  </si>
  <si>
    <t>CÂMERA FOTOGRÁFICA PROFISSIONAL 24,2MP DSLR E ACESSÓRIOS. CÂMERA TIPO: DSLR / CÂMERA COM SENSOR CMOS (APS-C) DE 24,2 MEGAPIXELS / DUAL PIXEL CMOS AF / TELA SENSÍVEL AO TOQUE LCD ANGULAR DE 3,0 POLEGADAS ARTICULÁVEL COM FORMATO 3:2 / TECNOLOGIA DE CONEXÃO SEM FIO: WI-FI, NFC E BLUETOOTH / CAPACIDADE DE GRAVAÇÃO DE VÍDEO EM 4K COM ATÉ 60P / ENTRADA PARA MICROFONE EXTERNO / 45 PONTOS DE FOCO AUTOMÁTICO / CAPACIDADE DE TIRAR 6 FOTOS POR SEGUNDO ( 6 FPS) / SENSOR DETECTOR DE OLHOS AUTOMÁTICO ( EYE AF) / VELOCIDADE DO OBTURADOR: 30 SEG. A 1/4000 SEG / FLASH INCORPORADO COM VELOCIDADE MÁXIMA DE SINCRONIZAÇÃO DE 1/200 SEGUNDO / CONEXÃO DE FLASH EXTERNO ATRAVÉS DE SAPATA QUENTE / SENSIBILIDADE ISO: FOTO: 100-25600 (H:51200), VÍDEO: 100-12800 (H:25600) / CARTÕES DE MEMÓRIA COMPATÍVEL: SD/SDHC/SDXC/UHS-1 SD / CARTÃO DE MEMÓRIA TIPO SDHC / TIPO INTERFACE: UHS-I / CAPACIADDE DE ARMAZENAMENTO: 32GB / VELOCIDADE DE LEITURA/TRANSFERÊNCIA: ATÉ 80MB/S OU SUPERIOR / CLASSE 10 / RESOLUÇÃO MÁXIMA DE VÍDEO SUPORTADA: FULL HD (1080P) / GARANTIA CONTRA VÍCIOS E DEFEITO DE FABRICAÇÃO DE 03 MESES / PRODUTO NA EMBALAGEM LACRADA ORIGINAL DO FABRICANTE / SIMILAR OU SUPERIOR AO MODELO SAN DISK ULTRA CLASSE 10 32GB MOD. SDSDUNC-032G-GN6IN / ACESSÓRIOS INCLUSOS: 01 BATERIA RECARREGÁVEL DE LÍTIO-ÍON LP-E17 COM CARREGADOR E CABO DE ALIMENTAÇÃO, 01 TAMPA DA BAIONETA DA CÂMERA, 01 OCULAR EF DE 75-300MM F/4-5.6 III USM, 01 OCULAR EF-S DE 18-55MM F/3.5-5.6 IS STM, 01 ALÇA DE OMBRO, TRAMPAS FRONTAIS E TRASEIRAS DAS LENTES OCULARES, 01 CABO USB PARA TRANSFERÊNCIA DE DADOS, 01 MINI TRIPE DE MESA PARA PARA CÂMARAS DE SISTEMA COMPACTO (CSC) , BOLSA PARA TRANSPORTE , 01 CARTÃO DE MEMÓRIA SDHC DE 32GB / MANUAL DE INSTRUÇÃO EM PORTUGUÊS / GARANTIA MÍNIMA CONTRA VÍCIOS E DEFEITO DE FABRICAÇÃO DE 1 ANO DO FABRICANTE / ASSISTÊNCIA TÉCNICA AUTORIZADA NO ESTADO DE ALAGOAS / EQUIVALENTE OU SUPERIOR AO MODELO CANON EOS REBEL T7I.</t>
  </si>
  <si>
    <t>470933</t>
  </si>
  <si>
    <t>TRENA ELETRÔNICA - "TRENA ELETRÔNICA TIPO: DIGITAL , MÉTODO DE MEDIÇÃO: A LASER , ALCANCE: 250 M, TIPO VISOR: CRISTAL LÍQUIDO , CARACTERISTICAS ADICIONAIS: MEMÓRIAS P/ARMAZENAMENTO DE MEDIDAS"</t>
  </si>
  <si>
    <t>428175</t>
  </si>
  <si>
    <t>MULTIPROCESSADOR DE ALIMENTOS 4 EM 1 800 W 220V</t>
  </si>
  <si>
    <t>460591</t>
  </si>
  <si>
    <t>TIPO DE BEBEDOURO/PURIFICADOR: MESA / ACIONAMENTO: TORNEIRA / ÁGUA QUENTE: NÃO / FUNÇÕES: BEBEDOURO REFRIGERADO PARA GARRAFÃO DE 10L OU 20L COM DUAS TORNEIRAS. UMA PARA ÁGUA NATURAL E OUTRA PARA ÁGUA GELADA / ALIMENTAÇÃO: ENERGIA ELÉTRICA / POTÊNCIA(W): 60W / CONSUMO (KW/H): 0.06 / TEMPERATURA DE ÁGUA: NATURAL OU A TEMPERATURA DE ÁGUA GELADA É DE APROXIMADAMENTE 10-12OC, DEPENDENDO DA TEMPERATURA AMBIENTE.</t>
  </si>
  <si>
    <t>463069</t>
  </si>
  <si>
    <t>MARTELETE ROMPEDOR</t>
  </si>
  <si>
    <t>259535</t>
  </si>
  <si>
    <t>BOMBA DE VÁCUO DUPLO ESTÁGIO 5CFM</t>
  </si>
  <si>
    <t>483689</t>
  </si>
  <si>
    <t xml:space="preserve">VENTILADOR TIPO: PAREDE , POTÊNCIA MOTOR: 200 W, TENSÃO ALIMENTAÇÃO: 220 V, CARACTERÍSTICAS ADICIONAIS: HÉLICE COM 3 PÁS VELOCIDADE MÍNIMA: 1.500 RPM , MATERIAL: AÇO </t>
  </si>
  <si>
    <t>467523</t>
  </si>
  <si>
    <t>CAFETEIRA INDUSTRIAL EM AÇO COM CAP. PARA 5 L. VOLTAGEM: 220V. TORNEIRA COM PROTEÇÃO CONTRA VAZAMENTO E ENTUPIMENTOS, AQUECIMENTO POR RESISTÊNCIA ELÉTRICA, TERMOSTATO REGULÁVEL. ACOMPANHADA DE TAMPAS, SACO COADOR E ARO COADOR.</t>
  </si>
  <si>
    <t>27693</t>
  </si>
  <si>
    <t>DESUMIDIFICADOR, VOLTAGEM 220V, CAPACIDADE AMBIENTE COM 300 M³, POTÊNCIA DO COMPRESSOR 390 WATTS, TEMPERATURA UTILIZAÇÃO 5 A 40ºC, DESUMIDIFICAÇÃO 18 L/DIA E CIRCULAÇÃO 600 M³/H. CARACTERÍSTICAS ADICIONAIS: COMPRESSOR HERMÉTICO, MOTOR VENTILADOR, RESERVATÓRIO PARA ÁGUA COM CAPACIDADE DE 3 LITROS, NO MÍNIMO, CONTROLADOR DE UMIDADE, CHAVE LIGA/DESLIGA QUE EVITA ALTERAÇÃO NA REGULAGEM DO CONTROLE DE UMIDADE.</t>
  </si>
  <si>
    <t>304997</t>
  </si>
  <si>
    <t>FORNO DE MICROONDAS 38L, 220V</t>
  </si>
  <si>
    <t>383270</t>
  </si>
  <si>
    <t>FRIGOBAR / CAPACIDADE: 124 L / TENSÃO ALIMENTAÇÃO: 220 V / COR: BRANCA / CARACTERÍSTICAS ADICIONAIS: PRATELEIRAS REMOVÍVEIS, PÉS NIVELADORES, PORTA LATAS / GÁS REFRIGERANTE ECOLOGICAMENTE CORRETO R-134A/ PORTA REVERSÍVEL / CLASSIFICAÇÃO ENERGÉTICA "A" NO PBE, SELO PROCEL / CABO E PLUGUE CERTIFICADOS PELO INMETRO / GARANTIA MÍNIMA CONTRA VÍCIOS E DEFEITOS DE FABRICAÇÃO DE 1 ANO / ASSISTÊNCIA TÉCNICA AUTORIZADA NO ESTADO DE ALAGOAS / EQUIVALENTE OU SUPERIOR AO MODELO MÍDEA MRC12B2.</t>
  </si>
  <si>
    <t>295804</t>
  </si>
  <si>
    <t>FRITADEIRA AIR FRYER GRAND FAMILY MONDIAL</t>
  </si>
  <si>
    <t>150667</t>
  </si>
  <si>
    <t>SISTEMA ILUMINAÇÃO - FOTOGRAFIA / MATERIAL REFLETOR: ALUMÍNIO / TENSÃO: BIVOLT V / TIPO LÂMPADA: LED / POTÊNCIA LÂMPADA: 60 W / APLICAÇÃO: FILMAGEM / CARACTERÍSTICAS ADICIONAIS: DIMERIZÁVEL / COMPONENTES: ANEL DE LED, TRIPÉ, FONTE, CONTROLE S/FIO.</t>
  </si>
  <si>
    <t>487703</t>
  </si>
  <si>
    <t>TIPO: LAVADORA E SECADORA
CAPACIDADE: 10,5 KG
APLICAÇÃO: DOMÉSTICA, LAVAGEM/ENXÁGÜE E CENTRIFUGAÇÃO
CARACTERÍSTICAS ADICIONAIS: TAMPA ABERTURA FRONTAL/11 PROGRAMAS E FUNÇÃODE LA
VOLTAGEM: 127/220 V
MATERIAL CESTO: AÇO INOXIDÁVEL</t>
  </si>
  <si>
    <t>450000</t>
  </si>
  <si>
    <t>SELADORA DE PEDAL COM TEMPORIZADOR 40 CM - SELADORA DESENVOLVIDA PARA SELAR AS BORDAS DE ACONDICIONADORES EM FILMES DE POLIÉSTER, SEM LIMITE DE COMPRIMENTO, COM EXCELENTE ACABAMENTO. O COMANDO É FEITO ATRAVÉS DE PEDAL. CONTROLE ELETRÔNICO PARA A SOLDA É FEITO ATRAVÉS DE SIMPLES REGULAGEM. ESPECIFICAÇÕES: DIMENSÕES: LARG.125 CM, PROF. 71CM, ALTURA DO TAMPO 90 CM; COMPRIMENTO DA BOCA DE SELAGEM : 100 CM; VOLTAGEM: 110/220 V. CONFECCIONADA SOBRE BASE COM PINTURA ESPECIAL E TAMPO DE MADEIRA COM SUPERFÍCIE REVESTIDA COM LAMINADO. [PINACOTECA]</t>
  </si>
  <si>
    <t>323996</t>
  </si>
  <si>
    <t>VENTILADOR, TIPO COLUNA, NA COR PRETA, COM GRADE METÁLICA, COMPOSTO POR 1 HÉLICE COM 3 PÁS, INCLINAÇÃO AJUSTÁVEL, POTÊNCIA DE 150W, FREQUÊNCIA DE 60HZ, ROTAÇÃO MÍNIMA DE 450 RPM, TENSÃO 220V, ALTURA MÍNIMA DE 1,90M.</t>
  </si>
  <si>
    <t>461895</t>
  </si>
  <si>
    <t>FRAGMENTADORA DE PAPEL, CD, E CARTÕES EM PARTÍCULAS / TENSÃO DE ALIMENTAÇÃO: 220V/60HZ / TIPO DE CORTE: PARTÍCULAS / NÍVEL DE SEGURANÇA P4, SEGUNDO NORMA DIN 66399 / CAPACIDADE DE FRAGMENTAÇÃO MÍNIMA: 15 FOLHAS DE GRAMATURA 75G/M^2, CD, CARTÃO, GRAMPOS E CLIPES PEQUENOS / ABERTURA MÍNIMA PARA PAPEL: 220MM / VELOCIDADE DE CORTE: 2,6M/MIN / TEMPO DE OPERAÇÃO: CONTÍNUA DE ATÉ 10MIN E RESFRIAMENTO ATÉ 50MIN / DEVE POSSUIR SENSORES INDICADORES DE CESTO CHEIO, SOBRECARGA E AQUECIMENTO / CESTO COM VOLUME MÁXIMO DE ATÉ 20L, TIPO GAVETA, COM VISOR TRANSPARENTE DOS RESÍDUOS / DEVE POSSUIR RODÍZIOS NA BASE / DEVE POSSUIR CHAVE LIGA/DESLIGA DA ALIMENTAÇÃO ELÉTRICA E COMANDOS NA PARTE SUPERIOR PARA CONTROLE E OPERAÇÃO / NÍVEL DE RUÍDO MÁXIMO: 65DB / ASSITÊNCIA TÉCNICA AUTORIZADA NO TERRITÓRIO NACIONAL / GARANTIA MÍNIMA CONTRA VÍCIOS E DEFEITOS DE FABRICAÇÃO DE 1 ANO.</t>
  </si>
  <si>
    <t>411219</t>
  </si>
  <si>
    <t>LEITOR CÓDIGO DE BARRAS / VELOCIDADE MÍNIMA DE LEITURA DE 150 LEITURAS/SEGUNDO / INTERFACE: USB / FONTE DE LUZ: LED VERMELHO 625NM / INDICADOR: LED DUAS CORES (EX.AZUL E VERMELHO) / SENSOR LINEAR CCD 2500 PIXEL / PROFUNDIDADE DO CAMPO DE 0 A 90 MM / CABO COM COMPRIMENTO DE 1.5 METROS / SINAL SONORO / RESISTENTE A QUEDA DE 1.5 METROS / DEVERÁ LER OS SEGUINTES CÓDIGOS: UPC/EAN/JAN, UPC-A, UPC-E, EAN-8, EAN-13, EAN-128, JAN-8, JAN-13, CODE 39, CODE 93, CODE 128, CODE 32, CODE 11, CODABAR, IATA CODE, MSI/PLESSY, ISBN/ISSN, INTERLEAVED 2-5, INDUSTRIAL 2 OF 5, STANDARD 2-5, RSS 14, RSS LIMITED, RSS EXPANDED, GS1 DATABAR, GS1 DATABAR LIMITED, GS1 DATABAR EXPANDED, CHINA POSTAL CODE, TELEPEN / COMPATÍVEL COM OS SISTEMAS OPERACIONAIS: WINDOWS E LINUX / CERTIFICAÇÕES EMC CE E FCC DOC COMPLIANCE, VCCI, BSMI / CONFIGURAÇÕES ADICIONAIS: PLUG AND PLAY, ALIMENTAÇÃO VIA USB E MANUAL EM PORTUGUÊS / ASSISTÊNCIA TÉCNICA AUTORIZADA NO TERRITÓRIO NACIONAL / GARANTIA MÍNIMA CONTRA VÍCIOS E DEFEITOS DE FABRICAÇÃO DE 1 ANO / REFERÊNCIA DE QUALIDADE: BEMATECH.</t>
  </si>
  <si>
    <t>447856</t>
  </si>
  <si>
    <t>MICROFONE DE LAPELA SEM FIO. MICROFONE LAPELA WIRELESS SEM FIO - COMPATIVEL ANDROID USB C TYPE C. INSTALAÇÃO PLUG AND PLAY; OMNI-DIRECIONAL; COMPATÍVEL COM ANDROID ( ENTRADA TIPO C ); ALCANCE DE ATÉ 20 METROS EM LOCAIS SEM OBSTÁCULOS; CONEXÃO ESTÁVEL WIRELESS 2.4GHZ; ÁUDIO LIMPO E PRECISO; MÃOS LIVRES DURANTE AS LIVES. MODELO DE REFERÊNCIA: LSMI MARKET.</t>
  </si>
  <si>
    <t>229587</t>
  </si>
  <si>
    <t>NOBREAK 1400 VA / TENSÃO ENTRADA BIVOLT AUTOMÁTICO (120V ~ 240V) / MICROPROCESSADO COM DSP / TECNOLOGIA SMD / INVERSOR SINCRONIZADO COM A REDE ELÉTRICA(SISTEMA PLL) / FATOR POTÊNCIA MÍNIMO: 0,6 / FUNÇÃO ESTABILIZADOR COM NO MÍNIMO 4 ESTÁGIOS DE REGULAÇÃO / FILTRO DE LINHA INTERNO / PROTEÇÕES CONTRA SUB/SOBRETENSÃO DE REDE COM RETORNO E DESLIGAMENTO AUTOMÁTICO, SOBRECARGA E CURTO CIRCUITO E CONTRA SURTOS DE TENSÃO / LEDS INDICADORES MODO DE OPERAÇÃO(REDE E BATERIA) / FUNÇÃO TRUE RMS / PERMITE SER LIGADO NA AUSÊNCIA DE ENERGIA(DC START) / RECARGA AUTOMÁTICA DAS BATERIAS (MESMO COM O NOBREAK DESLIGADO) / PORTA FUSÍVEL EXTERNO COM UNIDADE RESERVA / POSSUIR CONEXÃO EXTERNA PARA EXPANSÃO DE BATERIAS / ALARME AUDIOVISUAL PARA SINALIZAÇÃO DE DIVERSOS EVENTOS TAIS COMO: SUBTENSÃO, SOBRETENSÃO, FIM DO TEMPO DE AUTONOMIA BATERIA / AUTODIAGNÓSTICO DE BATERIAS / TENSÃO NOMINAL DE SAÍDA (V): ~120V / POTÊNCIA NOMINAL (W): 840W / NÚMERO DE TOMADAS: MÍNIMO DE 6 TOMADAS NO PADRÃO NBR 14136 / 02 BATERIAS VRLA INTERNA DE 12V X 9AH / ASSISTÊNCIA TÉCNICA AUTORIZADA NO TERRITÓRIO NACIONAL / GARANTIA MÍNIMA CONTRA VÍCIOS E DEFEITOS DE FABRICAÇÃO DE 01 ANO / REFERÊNCIA DE QUALIDADE: NHS COMPACT SENOIDAL MAX 1400.</t>
  </si>
  <si>
    <t>331262</t>
  </si>
  <si>
    <t>ROTULADOR ELETRÔNICO / LARGURA FITA: 3,5 A 12 MM / CARACTERES DA TELA LCD: 12 X 1 LINHA / FUNCIONAMENTO: ELETRÔNICO / FONTE ALIMENTAÇÃO: PILHA,ADAPTADOR / CARACTERÍSTICAS ADICIONAIS: LCD, IMPRESSÃO TÉRMICA 2 LINHAS, TECLADO QWERTY, RESOLUÇÃO MÁXIMA DA IMPRESSÃO: 230 DPI, VELOCIDADE DA IMPRESSÃO: 7,5MM/SEG, TECNOLOGIA DA FITA: TÉRMICA DIRETA / ASSITÊNCIA TÉCNICA AUTORIZADA NO TERRITÓRIO NACIONAL / GARANTIA MÍNIMA CONTRA VÍCIOS E DEFEITOS DE FABRICAÇÃO DE 1(UM) ANO / PADRÃO DE QUALIDADE EQUIVALENTE OU SUPERIOR AO MODELO BROTHER PT-80.</t>
  </si>
  <si>
    <t>472075</t>
  </si>
  <si>
    <t>WEBCAM 4K HD</t>
  </si>
  <si>
    <t>479217</t>
  </si>
  <si>
    <t>WEBCAM FULLHD ESPECIFICAÇÃO: WEBCAM FULLHD / MICROFONE ESTÉREO INCORPORADO COM CAPTURA DE ÁUDIO EM DIFERENTES ÂNGULOS E COM REDUÇÃO AUTOMÁTICA DE RUÍDO / RESOLUÇÃO DE VÍDEO FULL HD 1080P (ATÉ 1920 X 1080 PIXELS) A 30FPS / COMPACTAÇÃO DE VÍDEO H.264 / FOCO AUTOMÁTICO / CORREÇÃO AUTOMÁTICA DE POUCA LUZ / CAMPO DE VISÃO DE ATÉ NO MÍNIMO 78 GRAUS / CONTROLE DE ZOOM, INCLINAÇÃO, PANORÂMICA E DETECÇÃO DE ROSTO E MOVIMENTO POR SOFTWARE / CLIPE UNIVERSAL PRONTO PARA TRIPÉS QUE SE AJUSTA A MONITORES DE LAPTOP OU LCD / COMPATÍVEL COM WINDOWS 10, 8 E 7, MAC O.S. 10.10 OU POSTERIOR / COMPRIMENTO DO CABO DE NO MÍNIMO 1,5 M / CONECTIVIDADE POR USB 2.0 / GARANTIA MÍNIMA CONTRA VÍCIOS E DEFEITOS DE FABRICAÇÃO DE 2 ANO DO FABRICANTE / MARCA/MODELO DE REFERÊNCIA DE QUALIDADE: LOGITECH C920 FULL HD 1080P PRETA.</t>
  </si>
  <si>
    <t>481780</t>
  </si>
  <si>
    <t>ESMERILHADEIRA TIPO: ANGULAR / TENSÃO 220V 60HZ / POTÊNCIA: 900W ATÉ 1500W / 100% ROLAMENTADA / DIÂMETRO DO DISCO: 125MM / VELOCIDADE SEM CARGA: 11.000 R.P.M. / ROSCA DO EIXO DE ESMERILHAMENTO: M14 / CAPA DE PROTEÇÃO DE 5" /125MM DE AJUSTE RÁPIDO / INTERRUPTOR TIPO GATILHO COM TRAVA DE SEGURANÇA / BOTÃO DE BLOQUEIO DE DISCO / SISTEMA DE EXPULSÃO DE PÓ / CAIXA ENGRENAGEM COM ENCAIXE EM AMBOS OS LADOS PARA A EMPUNHADURA / ACOMPANHA: 01 1 CHAVE HEXAGONAL 6 MM, 01 CAPA PROTETORA, 01 PUNHO AUXILIAR / GARANTIA MÍNIMA CONTRA VÍCIOS E DEFEITO DE FABRICAÇÃO: 1 ANO / ASSISTÊNCIA TÉCNICA AUTORIZADA NO ESTADO DE ALAGOAS.</t>
  </si>
  <si>
    <t>276091</t>
  </si>
  <si>
    <t>MANIFOLD PARA REFRIGERAÇÃO</t>
  </si>
  <si>
    <t>325850</t>
  </si>
  <si>
    <t>ESPECIFICAÇÃO: SMARTPHONE 128 GB 5G / 02 (DOIS) SIM CARD DE OPERADORAS DISTINTAS SIMULTANEAMENTE / TECNOLOGIA DE REDE: GSM / HSPA / LTE / SIM CARD TIPO: NANO SIM / TAMANHO MÍNIMO DE TELA: 6,5 POLEGADAS / RESOLUÇÃO: HDR 720 X 1560 PIXELS / TELA TIPO TOUCHSCREEN SUPORTANDO MULTI TOUCH / PROCESSADOR OCTA-CORE DE 2,0 GHZ OU SUPERIOR / CAPACIDADE DE MEMÓRIA INTERNA MÍNIMA: 128 GB + 6GB RAM / CARTÃO DE MEMÓRIA SUPORTADO: MICRO SD ATÉ 128GB / SISTEMA MULTICÂMERAS / CÂMERA FOTOGRÁFICA PRINCIPAL COM 48 MEGAPIXELS OU SUPERIOR E FRONTAL DE 8 MEGAPIXELS / RECURSOS DA CÂMERA: FLASH LED, HDR / RESOLUÇÃO VÍDEO: FULL HD 1080P 30FPS OU SUPERIOR / RECUROS SEGURANÇA: BIOMETRIA E RECONHECIMENTO FACIAL / DEVERÁ CONTAR COM BATERIA DE LÍTIO COM NO MÍNIMO 5000 MAH / DEVERÁ POSSUIR GPS INTEGRADO / SISTEMA OPERACIONAL ANDROID VERSÃO 10.0 OU SUPERIOR / DEVERÁ CONTAR COM SISTEMA OPERACIONAL EM PORTUGUÊS DO BRASIL, PERMITINDO ATUALIZAÇÕES DE VERSÃO DISPONIBILIZADAS PELO FABRICANTE DO EQUIPAMENTO / DEVERÁ PERMITIR ATUALIZAÇÃO AUTOMÁTICA DO SISTEMA OPERACIONAL / CONEXÕES: WI-FI802.11 B/G/N 2.4GHZ, BLUETOOTH V5.0, USB-TIPO C PADRÃO 2.0, P2 3,5MM ESTÉREO / DEVERÁ PERMITIR CONEXÕES COM COMPUTADORES, DEVENDO ESTA SER DO TIPO “ARMAZENAMENTO MACIÇO”, DISPENSANDO A INSTALAÇÃO DE SOFTWARES ADICIONAIS PARA TRANSFERÊNCIAS BIDIRECIONAIS DE ARQUIVO / COR: PRETO / DEVERÁ VIR ACOMPANHADO DE CARREGADOR DE BATERIA COM FONTE DE ALIMENTAÇÃO BIVOLT E CABO USB PARA CONEXÃO COM PC, MANUAL DE INSTRUÇÕES EM PORTUGUÊS / OS APARELHOS DEVERÃO SER NOVOS, CERTIFICADOS PELA ANATEL, SEM USO E EM LINHA DE PRODUÇÃO, COMERCIALIZADOS NA DATA DA LICITAÇÃO E ACONDICIONADOS EM SUAS EMBALAGENS ORIGINAIS LACRADAS, DE FORMA A PERMITIR COMPLETA SEGURANÇA QUANTO A SUA ORIGINALIDADE E INTEGRIDADE. / ASSISTÊNCIA TÉCNICA AUTORIZADA NO TERRITÓRIO NACIONAL / GARANTIA MÍNIMA CONTRA VÍCIOS E DEFEITOS DE FABRICAÇÃO DE 1 ANO / MODELO DE REFERÊNCIA: REDMI NOTE 11 4GB RAM 128GB  - XIAOMI OU SUPERIORES</t>
  </si>
  <si>
    <t>604790</t>
  </si>
  <si>
    <t>BALCÃO TÉRMICO SELF SERVICE 10 CUBAS / ALIMENTAÇÃO 220V / POTÊNCIA: 2500W / ESTRUTURA DO BALCÃO, CUBAS E PROTETOR SALIVAR: AÇO INOX BRILHANTE AISI 430 / ESTRUTURA DE APOIO: AÇO TUBULAR COM PINTURA ELETROSTÁTICA COR VERMELHA / POSSUIR RODÍZIOS COM TRAVA / DIMENSÕES DAS CUBAS GASTRONÔMICAS: 1/2 X 150MM / QUANTIDADE DE CUBAS: 10 / POSSUIR ILUMINAÇÃO / LÂMPADA PILOTO / TERMOSTATO TIPO CAPILAR DE BULBO COM FAIXA DE TEMPERATURA DE 20ºC A 120ºC / APLICAÇÃO: MANTER OS ALIMENTOS QUENTES ATRAVÉS DO PROCESSO DE AQUECIMENTO BANHO MARIA / ASSITÊNCIA TÉCNICA AUTORIZADA NO TERRITÓRIO NACIONAL / GARANTIA MÍNIMA CONTRA VÍCIOS E DEFEITOS DE FABRICAÇÃO DE 1(UM) ANO.</t>
  </si>
  <si>
    <t>272845</t>
  </si>
  <si>
    <t>CAIXA DE SOM BLUETOOTH JBL FLIP 5 20W PRETA - JBLFLIP5BLKCAIXA DE SOM BLUETOOTH JBL FLIP 5 20W PRETA - JBLFLIP5BLK</t>
  </si>
  <si>
    <t>601777</t>
  </si>
  <si>
    <t>CAIXA ATIVA (200W RMS) - CAIXA COM CONECTIVIDADE BLUETOOTH. ENTRADAS USB E SD. USB COM A FUNÇÃO «FOLDER SEARCH», TORNANDO POSSÍVEL ACESSAR AS MÚSICAS EM DIFERENTES PASTAS. ALTO FALANTES: 15´. POTÊNCIA: 200 W RMS. IMPEDÂNCIA: 4 OHMS. RESPOSTA FREQUÊNCIA: 100HZ A 17KHZ. SAÍDAS: XLR BALANCEADO - ¼ (P10) BALANCEADO. ALIMENTAÇÃO: BIVOLT. COR: PRETA. INFORMAÇÃO ADICIONAL: AMPLIFICADOR CLASSE AB. EQUALIZADOR GRÁFICO: 5 BANDAS - 12DB/+12DB. SENSIBILIDADE: 98DB. SIMILAR OU SUPERIOR AO MODELO JBL JS-15BT. [PINACOTECA] COD SIPAC: 442000000030</t>
  </si>
  <si>
    <t>150225</t>
  </si>
  <si>
    <t>CÂMERA IP BULLET 2MP ZOOM MOTORIZADO        - CÂMERA IP BULLET 2MP ZOOM MOTORIZADO / RESOLUÇÃO MÁXIMA DE IMAGEM: 2MP (1920X1080) / SENSOR DE IMAGEM: 1/2.7” 2 MEGAPIXELS CMOS / RELAÇÃO SINAL-RUÍDO &gt;50 DB / CONTROLE DE GANHO: AUTOMÁTICO E MANUAL / BALANÇO DO BRANCO: AUTOMÁTICO, NATURAL, EXTERNO AUTOMÁTICO, EXTERIOR, MANUAL, PERSONALIZADO / COMPENSAÇÃO DE LUZ DE FUNDO: BLC/ HLC/ DWDR (60DB) / MODOS DE VÍDEO: AUTOMÁTICO (ICR), COLORIDO, PRETO E BRANCO / DETECÇÃO DE VÍDEO: ATÉ 4 REGIÕES DE DETECÇÃO / LENTE: DISTÂNCIA FOCAL: 2,8MM ~ 12MM; ABERTURA MÁXIMA F1.7; ZOOM ÓPTICO 4X; TIPO DE LENTE: VARIFOCAL MOTORIZADA; ÍRIS: ELETRÔNICA; IR INTELIGENTE COM ALCANCE DE 40 METROS; COMPRIMENTO DE ONDA LED IR: 850 NM / VÍDEO: QUANTIDADE DE STREAMS 2; COMPRESSÃO INTELIGENTE DE VÍDEO NO FORMATOS: H.264/ H.264B/ H.264H/ H.265/ MJPEG; FOTO: ATÉ 1 FOTO POR SEGUNDO; FORMATO DO VÍDEO: NTSC; TAXA DE FRAMES: 1 ~ 30 FPS / DETECÇÃO DE MOVIMENTO: ATÉ 4 ÁREAS / REDE: INTERFACE RJ45 (10/100BASE-T); PROTOCOLOS E SERVIÇOS SUPORTADOS: TCP/IP, UDP, IPV4, IPV6, DHCP, ARP, DNS, DDNS, RTSP, RTCP, HTTPS, HTTP, FILTRO IP, SMTP (COM SSL E TLS) , MULTICAST, FTP, NTP, RTP, ONVIF, SERVIÇOS ARMAZENAMENTO NA NUVEM(CLOUD SYSTEM); SUPORTE PERFIS ONVIF: PERFIL S, T; COMPATÍBILIDADE COM SERVIÇOS DDNS; CONFIGURAÇÃO DE NÍVEL DE ACESSO PARA MÚLTIPLOS USUÁRIOS( ATÉ 20 USUÁRIOS) COM PROTEÇÃO POR SENHA; ACESSO ATRAVÉS DE NAVEGADORES: GOOGLE CHROME, INTERNET EXPLORES E FIREFOX / CARACTERÍSITCAS ADICIONAIS: ENTRADA PARA CATÃO MICRO SD DE 128GB PARA GRAVAÇÃO LOCAL; AJUSTE DE IMAGEM( BRILHO/ CONTRASTE/ SATURAÇÃO/ NITIDEZ/ GAMA); FUNÇÃO ESPELHO E ROTAÇÃO DE IMAGEM; REDUÇÃO DIGITAL DE RUÍDO AJUSTÁVEL; CONEXÕES: RJ45 ETHERNET (8P8C) COM FUNÇÃO POE ATIVO(POWER OVER ETHERNET 802.3AF) / ALIMENTAÇÃO: 12VCC ATRAVÉS DE CONECTOR P4 / POSSUIR PROTEÇÃO ANTI-SURTO(15KV) / GRAU DE PROTEÇÃO IP67 / INSTALAÇÃO: AMBIENTES INTERNOS E EXTERNOS / ATENDER ÀS CERTIFICAÇÕES FCC(PARTE 15, CLASSE B) E CE(EN 60950 : 2000) / MANUAL DE INSTRUÇÕES EM PORTUGUÊS / ASSITÊNCIA TÉCNICA AUTORIZADA NO TERRITÓRIO NACIONAL / GARANTIA MÍNIMA CONTRA VÍCIOS E DEFEITOS DE FABRICAÇÃO DE 1(UM) ANO / REFERÊNCIA DE QUALIDADE EQUIVALENTE OU SUPERIOR AO MODELO INTELBRÁS VIP 3240 Z G2.</t>
  </si>
  <si>
    <t>480918</t>
  </si>
  <si>
    <t>CANHÃO REFLETOR PAR LED 64 54W RGB BIVOLT DMX DIGITAL STROBO; QUANTIDADE DE LEDS: 54; ALIMENTAÇÃO: BIVOLT AUTOMÁTICO - 110V ~ 220V; INCLUI 2X ALÇAS; DMX; SENSOR RÍTMICO - DISPLAY DIGITAL; REFRIGERAÇÃO POR VENTOINHA; CARCAÇA PLÁSTICA; MODOS DE OPERAÇÃO: MASTER / SLAVE, DMX512, SOM, AUTOMÁTICO; POTÊNCIA MÁXIMA: 90W; ÂNGULO DE FEIXE: 25 °; ESTABILIDADE DE TEMPERATURA (POSSUI COOLER); BAIXO CONSUMO DE ENERGIA; COR DOS LEDS: 14X VERMELHOS - 14X VERDES - 14 X AZUIS - 12X BRANCOS; SISTEMA DE CORES: RGBW; COOLER DE REFRIGERAÇÃO; POTÊNCIA DE CADA LED: 1 WATTS; 7 CANAIS: 1CH( LUMINOSIDADE) 2CH (VERMELHO) 3CH (VERDE) 4CH (AZUL) 5CH (BRANCO) 6CH (FUNÇÃO ESCOLHA) 7CH (VELOCIDADE).</t>
  </si>
  <si>
    <t>600798</t>
  </si>
  <si>
    <t>SOPRADOR TIPO: TÉRMICO , ACIONAMENTO: ELÉTRICO , VOLTAGEM: 220 V, POTÊNCIA: 1800 W, CARACTERÍSTICAS ADICIONAIS: MALETA DE TRANSPORTE: ACESSÓRIOS: BOCAIS, PROTETOR, ESPÁTULA, SIMILAR OU SUPERIOR A MARCA BLACK+DECKER MODELO HG2000K-B2. GARANTÍA MÍNIMA DE 12 MESES.</t>
  </si>
  <si>
    <t>391294</t>
  </si>
  <si>
    <t>PARAFUSADEIRA DE IMPACTO 650W</t>
  </si>
  <si>
    <t>483094</t>
  </si>
  <si>
    <t>MESA DE SOM 16 CANAIS , DUPLO EQ, EFEITOS, USB. 2000W RMS DE POTÊNCIA. COM REPRODUÇÃO POR BLUETOOTH; COM DISPLAY DIGITAL MP3 (ENTRADA U-DISK MP3); EQ MASTER DE 7 BANDAS; CADA CANAL COM INTERRUPTOR DE MUDO; EFEITO DSP 32 BITS; EQUALIZADOR DE 3 BANDAS POR CANAL; CONEXÃO VIA CABO USB-USB; FUNÇÕES DE INTERFACE DE GRAVAÇÃO; CLASSE DO AMPLIFICADOR: AB; BI-VOLT;</t>
  </si>
  <si>
    <t>601580</t>
  </si>
  <si>
    <t>LENTE PARA CÂMERA FOTOGRÁFICA. LENTE ZOOM 70-200MM F/2.8. LENTE TIPO FULL FRAME PARA CÂMERA FOTOGRÁFICA. REFERÊNCIA: IGUAL AO MODELO CANON EF 70-200MM F/2.8L IS II USM. COMPRIMENTO FOCAL: 70 A 200MM; ABERTURA MÁXIMA: F/2.8; ABERTURA MÍNIMA: F/32; MONTAGEM DE LENTE: CANON EF; COMPATIBILIDADE DE FORMATO: FULL-FRAME; ÂNGULO DE VISÃO: 34 ° A 12 °; AMPLIAÇÃO MÁXIMA: 0,213X; DISTÂNCIA MÍNIMA DE FOCAGEM: 3,94'/ 1,2M; DESIGN ÓPTICO: 23 ELEMENTOS EM 19 GRUPOS; LÂMINAS DE DIAFRAGMA: 8, ARREDONDADAS; TIPO DE FOCO: AUTOFOCO; ESTABILIZAÇÃO DE IMAGEM: SIM.</t>
  </si>
  <si>
    <t>600727</t>
  </si>
  <si>
    <t>MAÇARICO PORTÁTIL 12.300 BTU´S PARA REFRIGERAÇÃO</t>
  </si>
  <si>
    <t>KIT SISTEMA DE MONITORAMENTO COM SISTEMA DE GRAVAÇÃO DE IMAGENS QUE NÃO REQUER USO DE COMPUTADOR E AS IMAGENS PODEM SER ACESSADAS PELA INTERNET
SISTEMA COMPLETO PARA INSTALAÇÃO COM GRAVADOR DVR STAND ALONE.
ESPECIFICAÇÕES TÉCNICAS GRAVADOR DVR STAND ALONE:
COMPATÍVEL COM 4 TECNOLOGIAS: HDCVI + AHD + HDTVI + IP / SAÍDA DE VÍDEO VGA E HDMI / COMPRESSÃO DE VÍDEO: H.265+, H.265, H.264+, H.264H, H.264, H.264B / SUPORTE 1 HD SATA DE 14TB PARA ARMAZENAMENTO DAS GRAVAÇÕES / SISTEMA DE DETECÇÃO INTELIGENTE DE PESSOAS E VEÍCULOS / COMPATIBILIDADE COM PROTOCOLO ONVIF / SISTEMA DE CONVERSÃO DO CANAL ANALÓGICO(BNC) EM DIGITAL(IP) ATRAVÉS DO MODO NVR / QUANTIDADE DE CANAIS: 4 CANAIS BNC+1 CANAL IP OU 5 CANAIS IP NO MODO NVR / RESOLUÇÃO DE VÍDEO: 1080P X 720P / SUPORTE A CÂMERA COM ÁUDIO NOS 04 CANAIS ANALÓGICOS E NOS CANAIS IP / 01 ENTRADA DE ÁUDIO TIPO RCA (BIDIRECIONAL) E 01 SAÍDA DE ÁUDIO TIPO RCA BIDIRECIONAL /  COMPRESSÃO DE ÁUDIO SUPORTADA: G.711A, G.711U, PCM, AAC / RESOLUÇÃO DO CANAL SAÍDA HDMI E VGA: 1920×1080, 1280×1024, 1280×720 / MOSAICO DE TELA: ANALÓGICO(1/4) E BNC+IP(1/4/6) / MÁSCARA DE PRIVACIDADE: 4 ZONAS CONFIGURÁVEL POR CANAL / TAXA DE GRAVAÇÃO(BIT RATE) 4 MPBS POR CANAL(HDCVI, HDTVI, AHD, IP) / MODOS DE GRAVAÇÃO: MANUAL, CONTÍNUA COM CONDIÇÃODE SOBRESCREVER, AGENDADA, DETECCÇÃO DE MOVIMENTO, MASCARAMENTO DE CÂMERA, PERDA DE VÍDEO / TAXA DE QUADRO SUPORTADA: 30FPS NOS MODOS ANALÓGICOS(BNC) E IP NAS RESOLUÇÕES SUPOTADAS / REPRODUÇÃO SIMULTÂNEA DOS 4 CANAIS  COM RESOLUÇÃO DE 1080P( 1 CANAL) / MODO DE BUSCA: DATA E HORA E DETECÇÃO DE EVENTOS( MOVIMENTOS DE PESSOA, VEÍCULOS E EVENTOS) / SISTEMA DE BACKUP: 2 PORTAS USB 2.0, DONWLOAD POR REDE E DISCO RÍGDO / CONEXÃO: 01 PORTA ETHERNET RJ45 10/100MBPS / PROTOCOLOS DE REDES SUPORTADOS: HTTP, HTTPS, IPV4, IPV6, TCP/IP, UPNP, RTSP, RTMP, SMTP, NTP, DHCP, DNS, DDNS, FTP, SFTP, 802.1x, FILTRO IP, ONVIF, PPPOE, MULTICAST, Wi-Fi, ARMAZENAMENTO EM NUVEM(CLOUD STORAGE), DENTRE OUTROS / SUPORTE PROTOCOLO DDNS: NO-IP, DYNDNS, ENTRE OUTROS / APLICATIVO COMPATÍVEL COM SMARTPHONES COM SISTEMA IOS E ANDROID / PROTEÇÃO CONTRA SURTOS DE TENSÃO EM TODAS AS CONEXÕES( BNC(30KV), VGA(30KV), HDMI(20KV), ETHERNET(30KV), FONTE DE ALIMENTAÇÃO 12 VDC(15KV) / INSTALAÇÃO EM MESA OU RACK / FONE DE ALIMENTAÇÃO BIVOLT AUTOMÁTICA( 127V ~220V 60 HZ) / EQUIPAMENTO CERTIFICADO( CE, EN, IEC, ENTRE OUTROS) / SUPORTE DO FABRICANTE PARA ATUALIZAÇÃO DO FIRMWARE / ASSISTÊNCIA TÉCNICA AUTORIZADA NO TERRITÓRIO NACIONAL / GARANTIA MÍNIMA CONTRA VÍCIOS E DEFEITOS DE FABRICAÇÃO DE 01(UM) ANO / CÂMERA BULLET 1MP COM SENSOR CMOS  1/4" / RESOLUÇÃO: HD 720P / LENTE DE 2,8MM OU SUPERIOR / IR INTELIGENTE COM ALCANCE DE 20M / QUANTIDADE DE LED IR: 2 OU MAIS / COMPRIMENTO DE ONDA DO LED IR: 850NM / FORMATO DE VÍDEO NTSC / PROTOCOLO DE VÍDEO HDVCI / ÍRIS ELETRÕNICA / AJUSTE DE IMAGEM DIA E NOITE: AUTOMÁTICO( AJUSTÁVEL), COLORIDO E PRETO E BRANCO / CARACTERÍSICAS ADICIONAIS: CONTROLE AUTOMÁTICO DE GANHO, COMPENSAÇÃO DE LUZ DE FUNDO, AJUSTE AUTOMÁTICO DE WDR, BALANCO DE BRANCO AUTOMÁTICO, MODO DE IMAGEM(PADRÃO, SUAVE, VIVO), AJUSTE DE IMAGEM( BRILHO, CONTRASTE, NITIDEZ SATURAÇÃO, CROMA, GAMA), MENU OSD EM PORTUGUÊS, REDUÇÃO DIGITAL DE RUÍDO(2D) / CONEXÕES: VÍDEO( 75 OHM BNC FÊMEA), ALIMENTAÇÃO 12 VDC( CONECTOR P4 FÊMEA) / PROTEÇÃO ANTISSURTO ATÉ 15KV( VÍDEO E ALIMENTAÇÃO) / CASE: PLASTICO / PROTEÇÃO IP 66 / INSTALAÇÃO INTERNA E EXTERNA / ASSISTÊNCIA TÉCNICA AUTORIZADA NO TERRITÓRIO NACIONAL / GARANTIA MÍNIMA CONTRA VÍCIOS E DEFEITOS DE FABRICAÇÃO DE 01(UM) ANO / 
ITENS INCLUSOS NO KIT:
01 DVR STAND ALONE 4 CANAIS COMPACTO D1 COM HDMI 120FPS COM INTERNET;
01 MOUSE USB OU CONTROLE REMOTO;
01 FONTE DE ALIMENTAÇÃO PARA DVR DC 12V/2A;
01 HD DE 500GB PARA O STAND ALONE;
04 CÂMERAS INFRAVERMELHO 24 LEDS ATÉ 30 MTS CCD 1/4 DIGITAL 600 LINHAS PRETA;
04 FONTES DE ALIMENTAÇÃO 12V 1A;
08 CONECTORES BNC DE MOLA;
01 ROLO DE 100 METROS DE CABO COAXIAL 4MM 80% MALHA.</t>
  </si>
  <si>
    <t>PROJETOR MULTIMÍDIA 3400 LUMENS / CAPACIDADE MÍNIMA DE BRILHO EM CORES E BRANCO DE 3400 LUMENS CADA / TECNOLOGIA DE PROJEÇÃO DE IMAGENS: 3 LCD / ASPECTO DE PROJEÇÃO: 4 X 3 / MODOS DE PROJEÇÃO: FRONTAL, TRASEIRO E TETO / TAMANHO DA PROJEÇÃO: 30" A 350" / DISTÂNCA DE PROJEÇÃO: 0,76 a 10,34 METROS / RESOLUÇÃO NATIVA: XGA 1024X768 (MÍNIMA) / RAZÃO CONTRASTE: 15.000:1 (MÍNIMO) / REPRODUÇÃO DE COR: ATÉ 1,07 BILHÃO DE CORES / ZOOM DIGITAL DE 1.0-1.35x / TIPO DE FOCO: MANUAL / TIPO DE LÂMPADA: UHE COM POTÊNCIA DE 210W / DURAÇÃO MÍNIMA DA LÂMPADA: 6.000 HORAS (NORMAL) E 12.000 HORAS (ECO) / CONEXÕES MÍNIMAS: 01 HDMI, 02 VGA, 01 RCA (ÁUDIO E VIDEO), 01 USB-B, 01 RS-232C, 02 ÁUDIO, 01 SAÍDA DE ÁUDIO / ALTO FALANTE 5 W MONO / ALIMENTAÇÃO:  BIVOLT AUTOMÁTICO( 100 ~240V) / SEGURANÇA: KENSINGTON LOCK, TRAVA DE SEGURANÇA(OPCIONAL) / APLICAÇÃO/FINALIDADE: APRESENTAÇÃO DE SLIDES E TEXTOS EM SALA DE AULA E EM REUNIÕES EMPRESARIAIS / ACESSÓRIOS ADICIONAIS: 01 CONTROLE REMOTO, 01 CABO HDMI(1,8 METROS) OU VGA,  01 CABO DE ENERGIA CERTIFICADO PELO INMETRO COM PLUGUE PADRÃO ABNT NBR 14136, 02 PILHAS AA, 01 CD COM SOFTWARES, GUIA INSTALAÇÃO RÁPIDA E CERTIFICADO DE GARANTIA / ASSISTÊNCIA TÉCNICA AUTORIZADA NO TERRITÓRIO NACIONAL / GARANTIA MÍNIMA CONTRA VÍCIOS E DEFEITOS DE FABRICAÇÃO DE 01(UM) ANO / PADRÃO DE QUALIDADE EQUIVALENTE OU SUPERIOR AO MODELO EPSON POWERLITE E20. O PRODUTO DEVERÁ SER NOVO NA CAIXA ORIGINAL DO FABICANTE SEM NENHUM SINAL DE USO, AVARIA, REFORMA OU RECONDICIONAMENTO E EM LINHA DE PRODUÇÃO.</t>
  </si>
  <si>
    <t>196730</t>
  </si>
  <si>
    <t>MULTÍMETRO DIGITAL PORTÁTIL</t>
  </si>
  <si>
    <t>460122</t>
  </si>
  <si>
    <t>DETECTOR DE GÁS REFRIGERAÇÃO</t>
  </si>
  <si>
    <t>603381</t>
  </si>
  <si>
    <t>TRANSFORMADOR ISOLADOR DE COMANDO - TRANSFORMADOR ISOLADOR / TESNÃO ENTRADA:220V - 380V - 440V / TENSÃO DE SAÍDA: 110V - 220V FREQUÊNCIA: 60HZ / MONOFÁSICO OU BIFÁSICO / A SECO / POTÊNCIA TOTAL: 500VA OU SUPERIOR / MATERIAL NÚCLEO: LÂMINADO DE AÇO SILÍCIO G.N.O / MATERIAL DOS ENROLAMENTOS PRIMÁRIO E SECUNDÁRIO: COBRE / ENROLAMENTOS DO PRIMÁRIO E SECUNDÁRIO ELETRICAMENTE ISOLADOS, GARANTINDO ISOLAÇÃO GALVÂNICA À INSTALAÇÃO / CONEXÃO: CONECTORES DE BARRA TIPO SINDAL / ESTRUTURA COM TRATAMENTO ANTICORROSIVO CLASSE DE ISOLAMENTO E TEMPERATURA "B" / GRAU DE PROTEÇÃO: IP-00 / CLASSE ISOLAÇÃO: 0,6KV(600V) / ATENDER ÀS NORMAS DE FABRICAÇÃO E ENSAIO NBR5356-11/5380/IEC 60076-11 / APLICAÇÃO: ISOLAÇÃO DE CIRCUITOS ELÉTRICOS DE COMANDOS / GARANTIA MÍNIMA CONTRA VÍCIOS E DE</t>
  </si>
  <si>
    <t>460726</t>
  </si>
  <si>
    <t>ATIVADOR/DESATIVADOR DE FITAS ELETROMAGNÉTICAS / EQUIPAMENTO DE PARA ATIVAR/DESATIVAR ETIQUETAS ELETROMAGNÉTICAS (EM) COLOCADAS EM LIVROS, PERIÓDICOS, CDS, DVDS E OUTRAS MÍDIAS, ATRAVÉS DE TECNOLOGIA ELETROMAGNÉTICA / DEVE POSSUIR INDICADOR VISUAL DE ATIVAÇÃO OU DESATIVAÇÃO DA ETIQUETA E OPERAR AUTOMATICAMENTE COM A APROXIMAÇÃO DO MATERIAL VIA SENSOR DE PRESENÇA(ALTURA DE ATÉ 04CM) / VOLTAGEM 220V OU BIVOLT, COM CHAVE DE SEGURANÇA PARA LIGA/DESLIGA / ASSISTÊNCIA TÉCNICA AUTORIZADA NO TERRITÓRIO NACIONAL / GARANTIA MÍNIMA CONTRA VÍCIOS E DEFEITOS DE FABRICAÇÃO DE 01 (UM) ANO.</t>
  </si>
  <si>
    <t>LIQUIDIFICADOR INDUSTRIAL 10 L</t>
  </si>
  <si>
    <t>478094</t>
  </si>
  <si>
    <t>CANCELA ELETRÔNICA AUTOMÁTICA K1 PPA / CARACTERÍSTICAS: SISTEMA DE ESCAMOTEAMENTO PARA DESTRAVAMENTO MANUAL / SISTEMA DE COMANDO CENTRAL MICROPROCESSADA /  STOP MEC NICO COM REGULAGEM DE ALTURA / ACIONAMENTO DO SISTEMA ATRAVÉS DE MOTOREDUTOR, POLIAS E CORREIAS / BARREIRA DE PERFIL DE ALUMÍNIO COM 3,5 METROS DE COMPRIMENTO / PINTURA ELETROSTÁTICA QUE GARANTE GRANDE RESISTÊNCIA À AÇÃO DO TEMPO / TRATAMENTO ANTICORROSIVO DO GABINETE DE AÇO GALVANIZADO / ALIMENTAÇÃO EM 110V OU 220V (50 HZ OU 60 HZ) BIVOLT /  SISTEMA FIM DE CURSO COM ENCODER (REED DIGITAL) / FREIO ELETRÔNICO / PODE SER INSTALADA COM DIVERSOS ACESSÓRIOS (SINALEIRA, FOTOCÉLULA, ETC.) / COMPRIMENTO DA BARREIRA (LINEAR DE ALUMÍNIO): 3 METROS / CICLOS/HORA: 120 / TEMPO DE ABERTURA (AJUSTÁVEL): 1,5 S (MÁXIMO) / TEMPO DE FECHAMENTO (AJUSTÁVEL): 1,5 S (MÁXIMO) / POTÊNCIA DO MOTOR: 1/2 HP / TENSÃO: 127 E 220V / ITENS INCLUSOS: 01UN. CANCELA ELETRÔNICA AUTOMÁTICA K1 PPA, 01UN. CENTRAL ELETRÔNICA PARA COMANDO TRI FLEX CONNECT PPA, 01UN. BARREIRA LINEAR DE 3,5 METROS, SENSORES E IMÃ PARA FINAL DE CURSO, MANUAL DE INSTALAÇÃO E CHAVE DE DESTRAVE MANUAL/AUTOMÁTICO.</t>
  </si>
  <si>
    <t>89516</t>
  </si>
  <si>
    <t>ESTABILIZADOR DE CELULAR COM TRÊS EIXOS TIPO GIMBAL. ESPECIFICAÇÕES: GIMBAL ISTEADY X HOHEM ESTABILIZADOR PARA CELULAR 3 EIXOS. GIMBAL DE 3 EIXOS PARA SEU MÁXIMO CONFORTO ENQUANTO TIRA SUAS FOTOS E GRAVA SEUS MOMENTOS FAVORITOS. SEUS VÍDEOS NUNCA MAIS SERÃO OS MESMOS, SIGA UM OBJETO SEM TER INTERFERÊNCIA NA SUA IMAGEM, PODENDO CONTROLAR ELE PELO APP. MODELO DE MARCA COMO REFERÊNCIA: HOHEM; CONECTIVIDADE: BLUETOOTH 3.0 + 4.0; COMPATIBILIDADE: CELULARES ATÉ 6.5”; REQUISITOS: IOS 10.0 OU ANDROID 6.0 E SUPERIORES; MATERIAL: COMPÓSITO DE ALTO DESEMPENHO; CAPACIDADE DA BATERIA: 2000MAH; TEMPO DE CARREGAMENTO: 2 HORAS; TEMPO DE DURAÇÃO: ATÉ 8 HORAS; TIPO DE ENTRADA: TIPO C; FAIXA DE ALONGAMENTO: 58MM – 89MM; ESPESSURA SUPORTADA: 11MM; PESO SUPORTADO: 280G; MODELOS COMPATÍVEIS: IPHONE SERIES/SMARTPHONES: SAMSUNG/HUAWEI/XIAOMI/VIVO/NUBIA/OPPO/SONY/MEIZU/OUTROS POPULARES; DIMENSÕES: 23 X 8 X 4CM; PESO: 259G.</t>
  </si>
  <si>
    <t>602598</t>
  </si>
  <si>
    <t>CÂMERA DE VÍDEO DIGITAL 4K 60FPS ULTRA HD FILMADORA DV 48MP 16X ZOOM TELA DE TOQUE LCD GIRATÓRIA DE 3 POLEGADAS COMPARTILHAMENTO DE WI-FI DETECÇÃO DE MOVIMENTO IV ANTI-VIBRAÇÃO CÂMERA LENTA</t>
  </si>
  <si>
    <t>600070</t>
  </si>
  <si>
    <t>CANETA GRAVADORA - CANETA GRAVADORA MATERIAL PONTA: DIAMANTADA , TIPO PONTA: ESCRITA FINA E GROSSA , ROTAÇÃO MOTOR: 7.200 RPM, TENSÃO ALIMENTAÇÃO: 110 V, USO: METAL, VIDRO, MADEIRA, COURO DURO, PLÁSTICO , CARACTERÍSTICAS ADICIONAIS: CONTROLE DE VELOCIDADE, MANUAL, MODELO LETRAS E NÚMEROS</t>
  </si>
  <si>
    <t>396506</t>
  </si>
  <si>
    <t>PLAINA DESENGROSSO - PLAINA POTÊNCIA: 1.650 WATT, LARGURA CORTE: 304 MM, PROFUNDIDADE CORTE: 3 MM, COMPRIMENTO MESA: 304 MM, LARGURA MESA: 771 MM, ROTAÇÃO: 8.500 RPM, VOLTAGEM: 220/230 V, APLICAÇÃO: PLAINAR MADEIRA , CARACTERÍSTICAS ADICIONAIS: PARADA RÁPIDA , DIMENSÕES: 483 X 771 X 401 M</t>
  </si>
  <si>
    <t>276089</t>
  </si>
  <si>
    <t>AMPLIFICADOR E REPETIDOR DE SINAL DE CELULAR 900MHZ 60DB O AMPLIFICADOR E REPETIDOR DE SINAL PARA CELULAR RP-960 DA AQUÁRIO DISTRIBUI O SINAL PARA VÁRIOS APARELHOS AO MESMO TEMPO EM ÁREAS INTERNAS DE ATÉ 1000M QUADRADOS. UM REPETIDOR DE SINAL DE CELULAR PODE SER A SOLUÇÃO PARA VÁRIOS PROBLEMAS. TODO MUNDO JÁ FOI EM ALGUM ESTABELECIMENTO COMERCIAL, CASA OU CHÁCARA EM QUE O SINAL DE CELULAR ERA MUITO FRACO E A COMUNICAÇÃO FICOU COMPROMETIDA. NESSES CASOS EM QUE ESTAMOS QUASE INCOMUNICÁVEIS O REPETIDOR DE SINAL AJUDA MUITO. A FUNÇÃO DELE É DISTRIBUIR O SINAL DE CELULAR E A INTERNET MÓVEL NAS ÁREAS INTERNAS. MAS, ATENÇÃO: ELE SÓ FUNCIONA SE HOUVER O MÍNIMO DE SINAL DO LADO EXTERNO. ESSE PRODUTO ACOMPANHA MINI REPETIDOR CELULAR, UMA ATENA EXTERNA E 15 METROS DE CABO. TUDO O QUE VOCÊ PRECISA PARA OTIMIZAR SEU SINAL DE CELULAR E INTERNET MÓVEL EM ÁREAS INTERNAS COM GARANTIA DE QUALIDADE AQUÁRIO. // REPETIDOR DE SINAL HOMOLOGADO PELA ANATEL // COBRE UMA ÁREA DE ATÉ 1000M QUADRADOS O KIT DE REPETIDOR DE SINAL RP-960 RECEBE O SINAL VIA ANTENA, ENVIA PARA O REPETIDOR POR MEIO DO CABO E ELE DISTRIBUI ESSE SINAL PARA UMA ÁREA DE ATÉ 1000M QUADRADOS, OFERECENDO COBERTURA EM ÁREAS INTERNAS ONDE O SINAL DE CELULAR É MUITO FRACO. // ESPECIFICAÇÕES TÉCNICAS - SKU: RP-960 - UPLINK: 890 A 915 MHZ - DOWNLINK: 935 A 960 MHZ - GANHO MINI REPEIDOR: 60DB - CONECTOR: N FÊMEA - FREQUÊNCIA ANTENA EXTERNA: 890 A 960 MHZ - GANHO ANTENA EXTERNA: 14DBI - TAMANHO DO CABO: 15M - IMPEDÂNCIA ANTENA EXTERNA: 50 OHMS - FONTE DE ALIMENTAÇÃO: BIVOLT - 5V 1.2MA - PESO: 1,7KG - CÓDIGO DE HOMOLOGAÇÃO DA ANATEL: 2205-11-2250</t>
  </si>
  <si>
    <t>261877</t>
  </si>
  <si>
    <t>FOGÃO 6 BOCAS ACENDIMENTO AUTOMÁTICO 220V - MESA EM INOX COM BORDAS ARREDONDADAS E SEM FURAÇÃO APARENTE / COR: BRANCO / TAMPA DE VIDRO / QUANTIDADE QUEIMADORES: 6 / 2 QUEIMADORES TIPO FAMÍLIA SEMIRÁPIDOS COM POTÊNCIA MÍNIMA DE 1.750W OU SUPERIOR / 04 QUEIMADORES RAMAIS COM POTÊNCIA MÍNIMA DE 1.500W OU SUPERIOR / QUEIMADORES ESTAMPADOS OU FORJADOS COM ESPALHADORES ESMALTADOS / MANIPULADORES TIPO ANATÔMICOS / FORNO AUTO-LIMPANTE / PUXADOR ERGONÔMICO / MÍNIMO 01 GRADE DO FORNO TIPO DESLIZANTES MANUAL / VOLUME MÍNIMO DO FORNO: 46,3L OU SUPERIOR / 02 TREMPES (GRADES) ENCAIXADAS / TIPO DE GÁS: GLP ( CONVERSÍVEL PARA GÁS NATURAL) / POTÊNCIA MÍNIMA NOMINAL: 8,91KW OU SUPERIOR / ACENDIMENTO AUTOMÁTICO NA MESA E FORNO / COR: BRANCO / TENSÃO: 220V OU BIVOLT / COM PÉS ALTO OU BAIXO / POSSUIR A ETIQUETA DO PROGRAMA BRASILEIRO DE ETIQUETAGEM(PBE) - SELO INMETRO/PROCEL / CLASSIFICAÇÃO DE EFICIÊNCIA ENERGÉTICA DA MESA: A / CLASSIFICAÇÃO DE EFICIÊNCIA ENERGÉTICA DO FORNO: A OU B / ACESSÓRIOS INCLUSOS: MANUAL DO USUÁRIO, CERTIFICADO DE GARANTIA / GARANTIA MÍNIMA CONTRA VÍCIOS E DEFEITO DE FABRICAÇÃO DE 06 MESES / ASSISTÊNCIA TÉCNICA AUTORIZADA NO ESTADO DE ALAGOAS / SIMILAR OU SUPERIOR AO MODELO BRASLAR SIRIUS PLUS BRANCO."</t>
  </si>
  <si>
    <t>ARMADILHA LUMINOSA MATA MOSQUITO OU MOSCA. FIXAÇÃO LATERAL/PAREDE. DIMENSÕES: 48 X 23,5 X 32,5 CM. SUPORTE PARA 3 LÂMPADAS DE 15W. REFIL ADESIVO: 1 UNIDADE TAMANHO G 44X22. PINTURA EPÓXI, COR BRANCA. VOLTAGEM: 220 V. SUPORTE PARA 3 LÂMPADAS DE 15W. REFIL ADESIVO: 1 UNIDADE TAMANHO G 44X22. PINTURA EPÓXI, COR BRANCA. VOLTAGEM: 220 V.</t>
  </si>
  <si>
    <t>34959</t>
  </si>
  <si>
    <t>FORNO COMBINADO COM CAVALETE 20 GN 
TIPO: ELÉTRICO
MATERIAL: CHAPA AÇO INOXIDÁVEL
TENSÃO ALIMENTAÇÃO: 220 V, TRIFÁSICO
CARACTERÍSTICAS ADICIONAIS: 
COMBINADO DIGITAL, CONSUMO ENERGIA 35 KW/H
SENSOR DE NÚCLEO
PAINEL MULTIFUNÇÕES
PORTA COM VIDRO DUPLO
EQUIPADO COM ESGUICHO DE ÁGUA E MANGUEIRA DE HIGIENIZAÇÃO
CALHA REMOVÍVEL 
SISTEMA DE LAVAGEM BIO WASH12
PESO: 242 KG
MEDIDAS: ALTURA: 195, LARGURA: 128, COMPRIMENTO: 83 
FAIXA DE TEMPERATURA 30° C – 300° C.
INSTALAÇÃO E TREINAMENTO POR CONTA DO FORNECEDOR.
GARANTIA MÍNIMA: 1 ANO</t>
  </si>
  <si>
    <t>457010</t>
  </si>
  <si>
    <t>ESTABILIZADOR PROFISSIONAL - ZHIYUN WEEBILL 2 - CHIP INFINEON - TRANSMOUNT 2.0 - TRANSMISSOR TRANSMOUNT IA - VC100 MASTEREYE - BACKUPS DE 1080P - TF - 3.5MM - HOMOLOGAÇÃO ANATEL</t>
  </si>
  <si>
    <t>600392</t>
  </si>
  <si>
    <t>PLASTIFICADORA - PLASTIFICADORA MATERIAL ESTRUTURA: AÇO , MODELO: TERMOLAMINADORA MULTIUSO , APLICAÇÃO: PLASTIFICAÇÃO E APLICAÇÃO PELÍCULA , CARACTERÍSTICAS ADICIONAIS: SISTEMA DE BOBINA , PRODUÇÃO APROXIMADA: 45 KW/H, TENSÃO ALIMENTAÇÃO: 220 V, POTÊNCIA: 1.000 W, TRATAMENTO SUPERFICIAL: PINTURA EPOXI , PLASTIFICAÇÃO: 35 C</t>
  </si>
  <si>
    <t>371033</t>
  </si>
  <si>
    <t>PLASTIFICADORA - PLASTIFICADORA MATERIAL ESTRUTURA: ALUMÍNIO , MODELO: DUPLO OFÍCIO , APLICAÇÃO: PLASTIFICAÇÃO DE DOCUMENTOS , CARACTERÍSTICAS ADICIONAIS: COMPATÍVEL COM TAMANHO A3</t>
  </si>
  <si>
    <t>359756</t>
  </si>
  <si>
    <t>VÍDEO PORTEIRO WI-FI HD C/MODULO EXTERNO ESL-VPW1 ELSYS COR PRETO VOLTAGEM 110V/220V</t>
  </si>
  <si>
    <t>KIT DE FUSÃO DE FIBRA ÓPTICA</t>
  </si>
  <si>
    <t>RÁDIO TRANSCEPTOR, TIPO: PORTÁTIL, POTÊNCIA: 4 W, QUANTIDADE CANAIS: 40 UN, FREQÜÊNCIA MODULAÇÃO: 300 A 3.000 HZ, ALCANCE MÁXIMO: 5.000 M, FONTE ALIMENTAÇÃO: ELETRICIDADE</t>
  </si>
  <si>
    <t>NOBREAK SENOIDAL 2200VA</t>
  </si>
  <si>
    <t>CAIXA DE SOM BLUETOOTH GAMER PARA SMARTPHONE, PC E NOTEBOOK</t>
  </si>
  <si>
    <t>CATRACA BIOMÉTRICA</t>
  </si>
  <si>
    <t>TESTADOR DE CABOS DE REDE</t>
  </si>
  <si>
    <t>ALICATE PARA CRIMPAR RJ45</t>
  </si>
  <si>
    <t>ALICATE AMPERÍMETRO TRUE RMS 1000A</t>
  </si>
  <si>
    <t>CABO XLR BALANCEADO</t>
  </si>
  <si>
    <t>METROS</t>
  </si>
  <si>
    <t>BATERIA LÍTIO 3V CR2032</t>
  </si>
  <si>
    <t>EMBALAGEM</t>
  </si>
  <si>
    <t>CHAVE PHILIPS COTOCO NUMERO 1. CHAVE FENDA, MATERIAL HASTE: AÇO CROMO VANÁDIO, MATERIAL CABO: POLIPROPILENO, TIPO PONTA: PHILIPS, TIPO: MANUAL. MEDIDA DA PONTA: 3/16" (4 MM), COMPRIMENTO DA HASTE: 1-1/2" (38MM), COMPRIMENTO TOTAL: 95MM, CABO DE PROPILENO INJETADO.</t>
  </si>
  <si>
    <t>CHAVE PHILIPS COTOCO NUMERO 2. CHAVE FENDA, MATERIAL HASTE: AÇO CROMO VANÁDIO, MATERIAL CABO: POLIPROPILENO, TIPO PONTA: PHILIPS, TIPO: MANUAL. MEDIDA NOMINAL: 1/4 X 1.1/2" (6X38MM), COMPRIMENTO DA PONTA: 38MM, COMPRIMENTO TOTAL: 95MM, PONTA OXIDADA, CABO ERGONOMICO.</t>
  </si>
  <si>
    <t>CHAVE PHILIPS NUMERO 1. CHAVE FENDA, MATERIAL HASTE: AÇO CROMO VANÁDIO, MATERIAL CABO: POLIPROPILENO, TIPO PONTA: PHILIPS, TIPO: MANUAL. MEDIDA DA PONTA: N. 1 - 3/16" (4MM), COMPRIMENTO DA HASTE: 4" (100MM). COMPRIMENTO TOTAL: 200MM.</t>
  </si>
  <si>
    <t>CHAVE PHILIPS NUMERO 2. CHAVE FENDA, MATERIAL HASTE: AÇO CROMO VANÁDIO, MATERIAL CABO: POLIPROPILENO, TIPO PONTA: PHILIPS, TIPO: MANUAL. MEDIDA: 1/4 X 6 POLEGADAS, ERGONOMICA. MEDIDA NOMINAL: 6 X 150MM (1/4 X 6 POLEGADAS), COMPRIMENTO DA PONTA: 150MM, COMPRIMENTO TOTAL: 244MM</t>
  </si>
  <si>
    <t>FITA ISOLANTE ELÉTRICA, MATERIAL BÁSICO: FILME DE PVC, LARGURA NOMINAL: 18 MM, COMPRIMENTO NOMINAL: 20 M, COR: CINZA, ROLO COM 20M, CLASSE A, CAMADA PROTETORA CONTRA RAIOS ULTRAVIOLETA, CLASSE DE TEMPERATURA: 90ºC, ISOLAÇÃO 750 VOLTS, APROVADA E CERTIFICADA PELA NORMA DE FITAS ISOLANTES ABNT NBR NM 60454-3-1-5 PELA UC(UNIÃO CERTIFICADORA)</t>
  </si>
  <si>
    <t>FERRO DE SOLDAR, POTÊNCIA: 40 W, TENSÃO: 220 V, APLICAÇÃO: SERVIÇOS DE MANUTENÇÃO, FORMATO PONTA: CÔNICA, TIPO PONTA: REMOVÍVEL, CARACTERÍSTICAS ADICIONAIS: COM SUPORTE PARA DESCANSO</t>
  </si>
  <si>
    <t>ESTABILIZADOR 1500VA BIVOLT - ESTABILIZADOR / ENTRADA BIVOLT AUTOMÁTICO (115/127V~ OU 220V~) / SAÍDA 115V / FILTRO DE LINHA INTERNO / FUNÇÃO TRUE RMS / TECNOLOGIA MICROPROCESSADO RISC/FLASH / TOMADAS: MÍNIMO 04 NO PADRÃO NBR 14136 / POTÊNCIA NOMINAL: 1500VA / CABO E PLUGUE CERTIFICADOS PELO INMETRO / PLUGUE PADRÃO NBR 14136 / MÍNIMO 4 NÍVEIS DE PROTEÇÃO / LED´S INDICADOR DE ESTADO / APLICAÇÃO: EQUIPAMENTOS ELETROELETRÔNICOS / ASSISTÊNCIA TÉCNICA AUTORIZADA NO ESTADO E ALAGOAS / GARANTIA MÍNIMA CONTRA VÍCIOS E DEFEITO DE FABRICAÇÃO DE 1 ANO / EQUIVALENTE OU SUPERIOR AO MODELO SAVE PRO 1500VA EST0018. CÓD. SIPAC: 332000000250</t>
  </si>
  <si>
    <t>BATERIA RECARREGÁVEL, TENSÃO: 9V,120MAH V, APLICAÇÃO: P, INCUBADORA FANEM MOD 186ST E IT 158TS. CAIXA C/ 01 UNIDADE</t>
  </si>
  <si>
    <t>CARTELA</t>
  </si>
  <si>
    <t>CAIXAS DE SOM ATIVA. POTÊNCIA DE SAÍDA (W RMS) 500; RESPOSTA DE FREQUÊNCIA HZ (±3 DB) 57 - 20,000; SPL MÁXIMO (PICO DB) 126; PADRÃO DE COBERTURA ACÚSTICA (NOMINAL) 100° X 60°</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</si>
</sst>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R$&quot;\ #,##0.00"/>
    <numFmt numFmtId="165" formatCode="[$R$ -416]#,##0.00"/>
  </numFmts>
  <fonts count="12">
    <font>
      <sz val="10.0"/>
      <color rgb="FF000000"/>
      <name val="Arial"/>
      <scheme val="minor"/>
    </font>
    <font>
      <b/>
      <sz val="11.0"/>
      <color rgb="FFFFFFFF"/>
      <name val="Calibri"/>
    </font>
    <font>
      <b/>
      <sz val="11.0"/>
      <color theme="1"/>
      <name val="Arial"/>
    </font>
    <font>
      <sz val="11.0"/>
      <color theme="1"/>
      <name val="Calibri"/>
    </font>
    <font>
      <color theme="1"/>
      <name val="Arial"/>
    </font>
    <font>
      <b/>
      <color theme="1"/>
      <name val="Arial"/>
    </font>
    <font>
      <u/>
      <color rgb="FF0000FF"/>
      <name val="Arial"/>
    </font>
    <font>
      <color rgb="FF000000"/>
      <name val="Arial"/>
    </font>
    <font>
      <sz val="10.0"/>
      <color theme="1"/>
      <name val="Arial"/>
    </font>
    <font>
      <sz val="11.0"/>
      <color theme="1"/>
      <name val="Arial"/>
    </font>
    <font>
      <sz val="11.0"/>
      <color rgb="FF000000"/>
      <name val="Calibri"/>
    </font>
    <font>
      <color theme="1"/>
      <name val="Arial"/>
      <scheme val="minor"/>
    </font>
  </fonts>
  <fills count="5">
    <fill>
      <patternFill patternType="none"/>
    </fill>
    <fill>
      <patternFill patternType="lightGray"/>
    </fill>
    <fill>
      <patternFill patternType="solid">
        <fgColor rgb="FF44546A"/>
        <bgColor rgb="FF44546A"/>
      </patternFill>
    </fill>
    <fill>
      <patternFill patternType="solid">
        <fgColor rgb="FFFFFFFF"/>
        <bgColor rgb="FFFFFFFF"/>
      </patternFill>
    </fill>
    <fill>
      <patternFill patternType="solid">
        <fgColor rgb="FFFF0000"/>
        <bgColor rgb="FFFF0000"/>
      </patternFill>
    </fill>
  </fills>
  <borders count="7">
    <border/>
    <border>
      <right style="thin">
        <color rgb="FF000000"/>
      </right>
    </border>
    <border>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1" fillId="2" fontId="1" numFmtId="0" xfId="0" applyAlignment="1" applyBorder="1" applyFill="1" applyFont="1">
      <alignment readingOrder="0"/>
    </xf>
    <xf borderId="2" fillId="2" fontId="1" numFmtId="0" xfId="0" applyBorder="1" applyFont="1"/>
    <xf borderId="2" fillId="2" fontId="1" numFmtId="0" xfId="0" applyAlignment="1" applyBorder="1" applyFont="1">
      <alignment horizontal="center" readingOrder="0"/>
    </xf>
    <xf borderId="2" fillId="2" fontId="1" numFmtId="0" xfId="0" applyAlignment="1" applyBorder="1" applyFont="1">
      <alignment horizontal="right"/>
    </xf>
    <xf borderId="2" fillId="2" fontId="1" numFmtId="0" xfId="0" applyAlignment="1" applyBorder="1" applyFont="1">
      <alignment readingOrder="0" shrinkToFit="0" wrapText="1"/>
    </xf>
    <xf borderId="2" fillId="2" fontId="1" numFmtId="164" xfId="0" applyAlignment="1" applyBorder="1" applyFont="1" applyNumberFormat="1">
      <alignment readingOrder="0" shrinkToFit="0" wrapText="1"/>
    </xf>
    <xf borderId="2" fillId="2" fontId="1" numFmtId="164" xfId="0" applyAlignment="1" applyBorder="1" applyFont="1" applyNumberFormat="1">
      <alignment shrinkToFit="0" wrapText="1"/>
    </xf>
    <xf borderId="3" fillId="0" fontId="2" numFmtId="0" xfId="0" applyAlignment="1" applyBorder="1" applyFont="1">
      <alignment shrinkToFit="0" vertical="bottom" wrapText="1"/>
    </xf>
    <xf borderId="0" fillId="0" fontId="2" numFmtId="0" xfId="0" applyAlignment="1" applyFont="1">
      <alignment vertical="bottom"/>
    </xf>
    <xf borderId="0" fillId="0" fontId="2" numFmtId="0" xfId="0" applyAlignment="1" applyFont="1">
      <alignment shrinkToFit="0" vertical="bottom" wrapText="1"/>
    </xf>
    <xf borderId="0" fillId="3" fontId="2" numFmtId="0" xfId="0" applyAlignment="1" applyFill="1" applyFont="1">
      <alignment readingOrder="0" shrinkToFit="0" vertical="bottom" wrapText="1"/>
    </xf>
    <xf borderId="0" fillId="0" fontId="2" numFmtId="0" xfId="0" applyAlignment="1" applyFont="1">
      <alignment readingOrder="0" shrinkToFit="0" vertical="bottom" wrapText="1"/>
    </xf>
    <xf borderId="0" fillId="3" fontId="2" numFmtId="0" xfId="0" applyAlignment="1" applyFont="1">
      <alignment shrinkToFit="0" vertical="bottom" wrapText="1"/>
    </xf>
    <xf borderId="1" fillId="0" fontId="2" numFmtId="0" xfId="0" applyAlignment="1" applyBorder="1" applyFont="1">
      <alignment shrinkToFit="0" vertical="bottom" wrapText="1"/>
    </xf>
    <xf borderId="4" fillId="0" fontId="2" numFmtId="0" xfId="0" applyAlignment="1" applyBorder="1" applyFont="1">
      <alignment shrinkToFit="0" vertical="bottom" wrapText="1"/>
    </xf>
    <xf borderId="4" fillId="0" fontId="2" numFmtId="0" xfId="0" applyAlignment="1" applyBorder="1" applyFont="1">
      <alignment readingOrder="0" shrinkToFit="0" vertical="bottom" wrapText="1"/>
    </xf>
    <xf borderId="5" fillId="0" fontId="3" numFmtId="0" xfId="0" applyAlignment="1" applyBorder="1" applyFont="1">
      <alignment horizontal="right" readingOrder="0"/>
    </xf>
    <xf borderId="6" fillId="0" fontId="4" numFmtId="0" xfId="0" applyAlignment="1" applyBorder="1" applyFont="1">
      <alignment shrinkToFit="0" vertical="bottom" wrapText="0"/>
    </xf>
    <xf borderId="6" fillId="0" fontId="4" numFmtId="0" xfId="0" applyAlignment="1" applyBorder="1" applyFont="1">
      <alignment readingOrder="0" vertical="bottom"/>
    </xf>
    <xf borderId="6" fillId="0" fontId="4" numFmtId="0" xfId="0" applyAlignment="1" applyBorder="1" applyFont="1">
      <alignment horizontal="right" vertical="bottom"/>
    </xf>
    <xf borderId="6" fillId="0" fontId="3" numFmtId="0" xfId="0" applyAlignment="1" applyBorder="1" applyFont="1">
      <alignment horizontal="right" readingOrder="0"/>
    </xf>
    <xf borderId="6" fillId="0" fontId="3" numFmtId="165" xfId="0" applyAlignment="1" applyBorder="1" applyFont="1" applyNumberFormat="1">
      <alignment horizontal="right" readingOrder="0"/>
    </xf>
    <xf borderId="4" fillId="0" fontId="3" numFmtId="164" xfId="0" applyAlignment="1" applyBorder="1" applyFont="1" applyNumberFormat="1">
      <alignment horizontal="right"/>
    </xf>
    <xf borderId="4" fillId="0" fontId="3" numFmtId="0" xfId="0" applyAlignment="1" applyBorder="1" applyFont="1">
      <alignment readingOrder="0"/>
    </xf>
    <xf borderId="4" fillId="0" fontId="3" numFmtId="0" xfId="0" applyBorder="1" applyFont="1"/>
    <xf borderId="4" fillId="0" fontId="3" numFmtId="0" xfId="0" applyAlignment="1" applyBorder="1" applyFont="1">
      <alignment horizontal="right"/>
    </xf>
    <xf borderId="5" fillId="0" fontId="3" numFmtId="0" xfId="0" applyAlignment="1" applyBorder="1" applyFont="1">
      <alignment horizontal="right"/>
    </xf>
    <xf borderId="6" fillId="0" fontId="4" numFmtId="0" xfId="0" applyAlignment="1" applyBorder="1" applyFont="1">
      <alignment readingOrder="0" shrinkToFit="0" vertical="bottom" wrapText="0"/>
    </xf>
    <xf borderId="6" fillId="0" fontId="4" numFmtId="0" xfId="0" applyAlignment="1" applyBorder="1" applyFont="1">
      <alignment horizontal="right" readingOrder="0" vertical="bottom"/>
    </xf>
    <xf borderId="6" fillId="0" fontId="4" numFmtId="165" xfId="0" applyAlignment="1" applyBorder="1" applyFont="1" applyNumberFormat="1">
      <alignment horizontal="right" readingOrder="0" vertical="bottom"/>
    </xf>
    <xf borderId="4" fillId="0" fontId="3" numFmtId="0" xfId="0" applyAlignment="1" applyBorder="1" applyFont="1">
      <alignment horizontal="right" readingOrder="0"/>
    </xf>
    <xf borderId="6" fillId="0" fontId="3" numFmtId="0" xfId="0" applyAlignment="1" applyBorder="1" applyFont="1">
      <alignment readingOrder="0"/>
    </xf>
    <xf borderId="6" fillId="4" fontId="4" numFmtId="0" xfId="0" applyAlignment="1" applyBorder="1" applyFill="1" applyFont="1">
      <alignment readingOrder="0" shrinkToFit="0" vertical="bottom" wrapText="0"/>
    </xf>
    <xf borderId="6" fillId="0" fontId="5" numFmtId="165" xfId="0" applyAlignment="1" applyBorder="1" applyFont="1" applyNumberFormat="1">
      <alignment horizontal="right" readingOrder="0" vertical="bottom"/>
    </xf>
    <xf borderId="6" fillId="0" fontId="6" numFmtId="0" xfId="0" applyAlignment="1" applyBorder="1" applyFont="1">
      <alignment readingOrder="0" shrinkToFit="0" vertical="bottom" wrapText="0"/>
    </xf>
    <xf borderId="6" fillId="3" fontId="7" numFmtId="0" xfId="0" applyAlignment="1" applyBorder="1" applyFont="1">
      <alignment horizontal="left" readingOrder="0"/>
    </xf>
    <xf borderId="6" fillId="0" fontId="3" numFmtId="0" xfId="0" applyAlignment="1" applyBorder="1" applyFont="1">
      <alignment horizontal="right"/>
    </xf>
    <xf borderId="6" fillId="0" fontId="3" numFmtId="0" xfId="0" applyAlignment="1" applyBorder="1" applyFont="1">
      <alignment vertical="bottom"/>
    </xf>
    <xf borderId="6" fillId="0" fontId="3" numFmtId="0" xfId="0" applyAlignment="1" applyBorder="1" applyFont="1">
      <alignment readingOrder="0" vertical="bottom"/>
    </xf>
    <xf borderId="6" fillId="0" fontId="4" numFmtId="0" xfId="0" applyAlignment="1" applyBorder="1" applyFont="1">
      <alignment shrinkToFit="0" vertical="bottom" wrapText="1"/>
    </xf>
    <xf borderId="4" fillId="0" fontId="3" numFmtId="0" xfId="0" applyAlignment="1" applyBorder="1" applyFont="1">
      <alignment horizontal="right" readingOrder="0" shrinkToFit="0" wrapText="1"/>
    </xf>
    <xf borderId="4" fillId="0" fontId="3" numFmtId="164" xfId="0" applyAlignment="1" applyBorder="1" applyFont="1" applyNumberFormat="1">
      <alignment horizontal="right" readingOrder="0"/>
    </xf>
    <xf borderId="6" fillId="0" fontId="8" numFmtId="0" xfId="0" applyAlignment="1" applyBorder="1" applyFont="1">
      <alignment horizontal="right" readingOrder="0" vertical="bottom"/>
    </xf>
    <xf borderId="6" fillId="0" fontId="3" numFmtId="164" xfId="0" applyAlignment="1" applyBorder="1" applyFont="1" applyNumberFormat="1">
      <alignment horizontal="right" readingOrder="0"/>
    </xf>
    <xf borderId="6" fillId="0" fontId="9" numFmtId="0" xfId="0" applyAlignment="1" applyBorder="1" applyFont="1">
      <alignment readingOrder="0" vertical="bottom"/>
    </xf>
    <xf borderId="6" fillId="0" fontId="9" numFmtId="0" xfId="0" applyAlignment="1" applyBorder="1" applyFont="1">
      <alignment horizontal="right" readingOrder="0" vertical="bottom"/>
    </xf>
    <xf borderId="6" fillId="0" fontId="10" numFmtId="0" xfId="0" applyAlignment="1" applyBorder="1" applyFont="1">
      <alignment readingOrder="0"/>
    </xf>
    <xf borderId="6" fillId="0" fontId="11" numFmtId="0" xfId="0" applyAlignment="1" applyBorder="1" applyFont="1">
      <alignment readingOrder="0"/>
    </xf>
    <xf borderId="6" fillId="0" fontId="11" numFmtId="0" xfId="0" applyAlignment="1" applyBorder="1" applyFont="1">
      <alignment horizontal="right" readingOrder="0"/>
    </xf>
    <xf borderId="6" fillId="0" fontId="11" numFmtId="0" xfId="0" applyBorder="1" applyFont="1"/>
    <xf borderId="0" fillId="0" fontId="11"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vonder.com.br/produto/compressor_de_ar_automotivo_cav_150_12_v_ou_127_v_a_220_v_bivolt_automtico_vonder/4782"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75"/>
  <cols>
    <col customWidth="1" min="1" max="1" width="7.25"/>
    <col customWidth="1" min="2" max="2" width="28.75"/>
  </cols>
  <sheetData>
    <row r="1" ht="54.0" customHeight="1">
      <c r="A1" s="1" t="s">
        <v>0</v>
      </c>
      <c r="B1" s="2" t="s">
        <v>1</v>
      </c>
      <c r="C1" s="3" t="s">
        <v>2</v>
      </c>
      <c r="D1" s="4" t="s">
        <v>3</v>
      </c>
      <c r="E1" s="5" t="s">
        <v>4</v>
      </c>
      <c r="F1" s="6" t="s">
        <v>5</v>
      </c>
      <c r="G1" s="7" t="s">
        <v>6</v>
      </c>
      <c r="H1" s="2" t="s">
        <v>7</v>
      </c>
      <c r="I1" s="8" t="s">
        <v>8</v>
      </c>
      <c r="J1" s="8" t="s">
        <v>9</v>
      </c>
      <c r="K1" s="8" t="s">
        <v>10</v>
      </c>
      <c r="L1" s="9" t="s">
        <v>11</v>
      </c>
      <c r="M1" s="9" t="s">
        <v>12</v>
      </c>
      <c r="N1" s="10" t="s">
        <v>13</v>
      </c>
      <c r="O1" s="10" t="s">
        <v>14</v>
      </c>
      <c r="P1" s="10" t="s">
        <v>15</v>
      </c>
      <c r="Q1" s="10" t="s">
        <v>16</v>
      </c>
      <c r="R1" s="10" t="s">
        <v>17</v>
      </c>
      <c r="S1" s="10" t="s">
        <v>18</v>
      </c>
      <c r="T1" s="10" t="s">
        <v>19</v>
      </c>
      <c r="U1" s="10" t="s">
        <v>20</v>
      </c>
      <c r="V1" s="10" t="s">
        <v>21</v>
      </c>
      <c r="W1" s="10" t="s">
        <v>22</v>
      </c>
      <c r="X1" s="10" t="s">
        <v>23</v>
      </c>
      <c r="Y1" s="10" t="s">
        <v>24</v>
      </c>
      <c r="Z1" s="10" t="s">
        <v>25</v>
      </c>
      <c r="AA1" s="9" t="s">
        <v>26</v>
      </c>
      <c r="AB1" s="9" t="s">
        <v>27</v>
      </c>
      <c r="AC1" s="10" t="s">
        <v>28</v>
      </c>
      <c r="AD1" s="10" t="s">
        <v>29</v>
      </c>
      <c r="AE1" s="10" t="s">
        <v>30</v>
      </c>
      <c r="AF1" s="10" t="s">
        <v>31</v>
      </c>
      <c r="AG1" s="9" t="s">
        <v>32</v>
      </c>
      <c r="AH1" s="9" t="s">
        <v>33</v>
      </c>
      <c r="AI1" s="9" t="s">
        <v>34</v>
      </c>
      <c r="AJ1" s="10" t="s">
        <v>35</v>
      </c>
      <c r="AK1" s="10" t="s">
        <v>36</v>
      </c>
      <c r="AL1" s="10" t="s">
        <v>37</v>
      </c>
      <c r="AM1" s="10" t="s">
        <v>38</v>
      </c>
      <c r="AN1" s="10" t="s">
        <v>39</v>
      </c>
      <c r="AO1" s="10" t="s">
        <v>40</v>
      </c>
      <c r="AP1" s="10" t="s">
        <v>41</v>
      </c>
      <c r="AQ1" s="10" t="s">
        <v>42</v>
      </c>
      <c r="AR1" s="9" t="s">
        <v>43</v>
      </c>
      <c r="AS1" s="9" t="s">
        <v>44</v>
      </c>
      <c r="AT1" s="10" t="s">
        <v>45</v>
      </c>
      <c r="AU1" s="10" t="s">
        <v>46</v>
      </c>
      <c r="AV1" s="10" t="s">
        <v>47</v>
      </c>
      <c r="AW1" s="11" t="s">
        <v>48</v>
      </c>
      <c r="AX1" s="11" t="s">
        <v>49</v>
      </c>
      <c r="AY1" s="10" t="s">
        <v>50</v>
      </c>
      <c r="AZ1" s="9" t="s">
        <v>51</v>
      </c>
      <c r="BA1" s="9" t="s">
        <v>52</v>
      </c>
      <c r="BB1" s="9" t="s">
        <v>53</v>
      </c>
      <c r="BC1" s="10" t="s">
        <v>54</v>
      </c>
      <c r="BD1" s="9" t="s">
        <v>55</v>
      </c>
      <c r="BE1" s="10" t="s">
        <v>56</v>
      </c>
      <c r="BF1" s="12" t="s">
        <v>57</v>
      </c>
      <c r="BG1" s="10" t="s">
        <v>24</v>
      </c>
      <c r="BH1" s="10" t="s">
        <v>58</v>
      </c>
      <c r="BI1" s="10" t="s">
        <v>59</v>
      </c>
      <c r="BJ1" s="10" t="s">
        <v>60</v>
      </c>
      <c r="BK1" s="9" t="s">
        <v>61</v>
      </c>
      <c r="BL1" s="9" t="s">
        <v>62</v>
      </c>
      <c r="BM1" s="9" t="s">
        <v>63</v>
      </c>
      <c r="BN1" s="9" t="s">
        <v>64</v>
      </c>
      <c r="BO1" s="9" t="s">
        <v>65</v>
      </c>
      <c r="BP1" s="9" t="s">
        <v>66</v>
      </c>
      <c r="BQ1" s="10" t="s">
        <v>67</v>
      </c>
      <c r="BR1" s="10" t="s">
        <v>68</v>
      </c>
      <c r="BS1" s="10" t="s">
        <v>69</v>
      </c>
      <c r="BT1" s="11" t="s">
        <v>70</v>
      </c>
      <c r="BU1" s="13" t="s">
        <v>71</v>
      </c>
      <c r="BV1" s="10" t="s">
        <v>72</v>
      </c>
      <c r="BW1" s="9" t="s">
        <v>73</v>
      </c>
      <c r="BX1" s="10" t="s">
        <v>74</v>
      </c>
      <c r="BY1" s="10" t="s">
        <v>75</v>
      </c>
      <c r="BZ1" s="10" t="s">
        <v>76</v>
      </c>
      <c r="CA1" s="10" t="s">
        <v>77</v>
      </c>
      <c r="CB1" s="10" t="s">
        <v>78</v>
      </c>
      <c r="CC1" s="10" t="s">
        <v>79</v>
      </c>
      <c r="CD1" s="10" t="s">
        <v>80</v>
      </c>
      <c r="CE1" s="10" t="s">
        <v>81</v>
      </c>
      <c r="CF1" s="12" t="s">
        <v>82</v>
      </c>
      <c r="CG1" s="10" t="s">
        <v>83</v>
      </c>
      <c r="CH1" s="10" t="s">
        <v>84</v>
      </c>
      <c r="CI1" s="10" t="s">
        <v>85</v>
      </c>
      <c r="CJ1" s="10" t="s">
        <v>86</v>
      </c>
      <c r="CK1" s="9" t="s">
        <v>87</v>
      </c>
      <c r="CL1" s="9" t="s">
        <v>88</v>
      </c>
      <c r="CM1" s="10" t="s">
        <v>89</v>
      </c>
      <c r="CN1" s="10" t="s">
        <v>90</v>
      </c>
      <c r="CO1" s="10" t="s">
        <v>91</v>
      </c>
      <c r="CP1" s="10" t="s">
        <v>92</v>
      </c>
      <c r="CQ1" s="10" t="s">
        <v>93</v>
      </c>
      <c r="CR1" s="14" t="s">
        <v>94</v>
      </c>
      <c r="CS1" s="15" t="s">
        <v>95</v>
      </c>
      <c r="CT1" s="15" t="s">
        <v>96</v>
      </c>
      <c r="CU1" s="15" t="s">
        <v>97</v>
      </c>
      <c r="CV1" s="15" t="s">
        <v>98</v>
      </c>
      <c r="CW1" s="15" t="s">
        <v>99</v>
      </c>
      <c r="CX1" s="16" t="s">
        <v>100</v>
      </c>
      <c r="CY1" s="12" t="s">
        <v>101</v>
      </c>
      <c r="CZ1" s="10" t="s">
        <v>31</v>
      </c>
      <c r="DA1" s="10" t="s">
        <v>102</v>
      </c>
    </row>
    <row r="2">
      <c r="A2" s="17">
        <v>1.0</v>
      </c>
      <c r="B2" s="18" t="s">
        <v>103</v>
      </c>
      <c r="C2" s="19">
        <v>3.31000000017E11</v>
      </c>
      <c r="D2" s="20" t="s">
        <v>104</v>
      </c>
      <c r="E2" s="21">
        <v>23.0</v>
      </c>
      <c r="F2" s="22">
        <v>105.0</v>
      </c>
      <c r="G2" s="23">
        <f t="shared" ref="G2:G197" si="1">E2*F2</f>
        <v>2415</v>
      </c>
      <c r="H2" s="24" t="s">
        <v>7</v>
      </c>
      <c r="I2" s="25"/>
      <c r="J2" s="25"/>
      <c r="K2" s="26"/>
      <c r="L2" s="25"/>
      <c r="M2" s="25"/>
      <c r="N2" s="25"/>
      <c r="O2" s="25"/>
      <c r="P2" s="25"/>
      <c r="Q2" s="25"/>
      <c r="R2" s="25"/>
      <c r="S2" s="25"/>
      <c r="T2" s="25"/>
      <c r="U2" s="25"/>
      <c r="V2" s="25"/>
      <c r="W2" s="25"/>
      <c r="X2" s="25"/>
      <c r="Y2" s="25"/>
      <c r="Z2" s="25"/>
      <c r="AA2" s="25"/>
      <c r="AB2" s="25"/>
      <c r="AC2" s="25"/>
      <c r="AD2" s="25"/>
      <c r="AE2" s="25"/>
      <c r="AF2" s="25"/>
      <c r="AG2" s="26"/>
      <c r="AH2" s="26"/>
      <c r="AI2" s="25"/>
      <c r="AJ2" s="25"/>
      <c r="AK2" s="25"/>
      <c r="AL2" s="25"/>
      <c r="AM2" s="25"/>
      <c r="AN2" s="25"/>
      <c r="AO2" s="25"/>
      <c r="AP2" s="25"/>
      <c r="AQ2" s="25"/>
      <c r="AR2" s="24">
        <v>2.0</v>
      </c>
      <c r="AS2" s="25"/>
      <c r="AT2" s="25"/>
      <c r="AU2" s="25"/>
      <c r="AV2" s="25"/>
      <c r="AW2" s="25"/>
      <c r="AX2" s="25"/>
      <c r="AY2" s="25"/>
      <c r="AZ2" s="25"/>
      <c r="BA2" s="25"/>
      <c r="BB2" s="24">
        <v>1.0</v>
      </c>
      <c r="BC2" s="25"/>
      <c r="BD2" s="25"/>
      <c r="BE2" s="25"/>
      <c r="BF2" s="25"/>
      <c r="BG2" s="25"/>
      <c r="BH2" s="25"/>
      <c r="BI2" s="25"/>
      <c r="BJ2" s="25"/>
      <c r="BK2" s="25"/>
      <c r="BL2" s="25"/>
      <c r="BM2" s="25"/>
      <c r="BN2" s="25"/>
      <c r="BO2" s="25"/>
      <c r="BP2" s="25"/>
      <c r="BQ2" s="26"/>
      <c r="BR2" s="25"/>
      <c r="BS2" s="25"/>
      <c r="BT2" s="25"/>
      <c r="BU2" s="25"/>
      <c r="BV2" s="25"/>
      <c r="BW2" s="25"/>
      <c r="BX2" s="25"/>
      <c r="BY2" s="25"/>
      <c r="BZ2" s="25"/>
      <c r="CA2" s="25"/>
      <c r="CB2" s="25"/>
      <c r="CC2" s="25"/>
      <c r="CD2" s="25"/>
      <c r="CE2" s="24">
        <v>20.0</v>
      </c>
      <c r="CF2" s="25"/>
      <c r="CG2" s="25"/>
      <c r="CH2" s="25"/>
      <c r="CI2" s="25"/>
      <c r="CJ2" s="25"/>
      <c r="CK2" s="25"/>
      <c r="CL2" s="25"/>
      <c r="CM2" s="25"/>
      <c r="CN2" s="25"/>
      <c r="CO2" s="25"/>
      <c r="CP2" s="25"/>
      <c r="CQ2" s="25"/>
      <c r="CR2" s="25"/>
      <c r="CS2" s="25"/>
      <c r="CT2" s="25"/>
      <c r="CU2" s="25"/>
      <c r="CV2" s="25"/>
      <c r="CW2" s="26"/>
      <c r="CX2" s="25"/>
      <c r="CY2" s="25"/>
      <c r="CZ2" s="25"/>
      <c r="DA2" s="25"/>
    </row>
    <row r="3">
      <c r="A3" s="27">
        <f t="shared" ref="A3:A197" si="2">A2+1</f>
        <v>2</v>
      </c>
      <c r="B3" s="28" t="s">
        <v>105</v>
      </c>
      <c r="C3" s="19">
        <v>3.31000000032E11</v>
      </c>
      <c r="D3" s="20" t="s">
        <v>106</v>
      </c>
      <c r="E3" s="29">
        <v>32.0</v>
      </c>
      <c r="F3" s="30">
        <v>34.27</v>
      </c>
      <c r="G3" s="23">
        <f t="shared" si="1"/>
        <v>1096.64</v>
      </c>
      <c r="H3" s="24" t="s">
        <v>7</v>
      </c>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31">
        <v>2.0</v>
      </c>
      <c r="AS3" s="25"/>
      <c r="AT3" s="25"/>
      <c r="AU3" s="25"/>
      <c r="AV3" s="25"/>
      <c r="AW3" s="25"/>
      <c r="AX3" s="25"/>
      <c r="AY3" s="25"/>
      <c r="AZ3" s="25"/>
      <c r="BA3" s="25"/>
      <c r="BB3" s="24">
        <v>30.0</v>
      </c>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row>
    <row r="4" ht="15.75" customHeight="1">
      <c r="A4" s="27">
        <f t="shared" si="2"/>
        <v>3</v>
      </c>
      <c r="B4" s="28" t="s">
        <v>107</v>
      </c>
      <c r="C4" s="19">
        <v>3.31000000041E11</v>
      </c>
      <c r="D4" s="20" t="s">
        <v>108</v>
      </c>
      <c r="E4" s="29">
        <v>30.0</v>
      </c>
      <c r="F4" s="30">
        <v>93.56</v>
      </c>
      <c r="G4" s="23">
        <f t="shared" si="1"/>
        <v>2806.8</v>
      </c>
      <c r="H4" s="24" t="s">
        <v>7</v>
      </c>
      <c r="I4" s="25"/>
      <c r="J4" s="25"/>
      <c r="K4" s="25"/>
      <c r="L4" s="25"/>
      <c r="M4" s="25"/>
      <c r="N4" s="26"/>
      <c r="O4" s="25"/>
      <c r="P4" s="25"/>
      <c r="Q4" s="25"/>
      <c r="R4" s="25"/>
      <c r="S4" s="25"/>
      <c r="T4" s="25"/>
      <c r="U4" s="25"/>
      <c r="V4" s="26"/>
      <c r="W4" s="25"/>
      <c r="X4" s="25"/>
      <c r="Y4" s="25"/>
      <c r="Z4" s="25"/>
      <c r="AA4" s="25"/>
      <c r="AB4" s="25"/>
      <c r="AC4" s="25"/>
      <c r="AD4" s="25"/>
      <c r="AE4" s="25"/>
      <c r="AF4" s="25"/>
      <c r="AG4" s="25"/>
      <c r="AH4" s="26"/>
      <c r="AI4" s="25"/>
      <c r="AJ4" s="25"/>
      <c r="AK4" s="25"/>
      <c r="AL4" s="26"/>
      <c r="AM4" s="25"/>
      <c r="AN4" s="25"/>
      <c r="AO4" s="25"/>
      <c r="AP4" s="25"/>
      <c r="AQ4" s="25"/>
      <c r="AR4" s="25"/>
      <c r="AS4" s="25"/>
      <c r="AT4" s="25"/>
      <c r="AU4" s="25"/>
      <c r="AV4" s="25"/>
      <c r="AW4" s="25"/>
      <c r="AX4" s="25"/>
      <c r="AY4" s="25"/>
      <c r="AZ4" s="26"/>
      <c r="BA4" s="25"/>
      <c r="BB4" s="25"/>
      <c r="BC4" s="25"/>
      <c r="BD4" s="26"/>
      <c r="BE4" s="25"/>
      <c r="BF4" s="25"/>
      <c r="BG4" s="25"/>
      <c r="BH4" s="25"/>
      <c r="BI4" s="25"/>
      <c r="BJ4" s="25"/>
      <c r="BK4" s="24">
        <v>10.0</v>
      </c>
      <c r="BL4" s="25"/>
      <c r="BM4" s="25"/>
      <c r="BN4" s="25"/>
      <c r="BO4" s="25"/>
      <c r="BP4" s="25"/>
      <c r="BQ4" s="26"/>
      <c r="BR4" s="25"/>
      <c r="BS4" s="25"/>
      <c r="BT4" s="25"/>
      <c r="BU4" s="25"/>
      <c r="BV4" s="25"/>
      <c r="BW4" s="25"/>
      <c r="BX4" s="25"/>
      <c r="BY4" s="25"/>
      <c r="BZ4" s="26"/>
      <c r="CA4" s="25"/>
      <c r="CB4" s="25"/>
      <c r="CC4" s="25"/>
      <c r="CD4" s="25"/>
      <c r="CE4" s="25"/>
      <c r="CF4" s="25"/>
      <c r="CG4" s="25"/>
      <c r="CH4" s="25"/>
      <c r="CI4" s="25"/>
      <c r="CJ4" s="25"/>
      <c r="CK4" s="25"/>
      <c r="CL4" s="25"/>
      <c r="CM4" s="25"/>
      <c r="CN4" s="25"/>
      <c r="CO4" s="25"/>
      <c r="CP4" s="25"/>
      <c r="CQ4" s="24">
        <v>20.0</v>
      </c>
      <c r="CR4" s="25"/>
      <c r="CS4" s="25"/>
      <c r="CT4" s="25"/>
      <c r="CU4" s="25"/>
      <c r="CV4" s="25"/>
      <c r="CW4" s="25"/>
      <c r="CX4" s="25"/>
      <c r="CY4" s="25"/>
      <c r="CZ4" s="25"/>
      <c r="DA4" s="25"/>
    </row>
    <row r="5">
      <c r="A5" s="27">
        <f t="shared" si="2"/>
        <v>4</v>
      </c>
      <c r="B5" s="28" t="s">
        <v>109</v>
      </c>
      <c r="C5" s="19">
        <v>3.31000000042E11</v>
      </c>
      <c r="D5" s="29">
        <v>600771.0</v>
      </c>
      <c r="E5" s="29">
        <v>10.0</v>
      </c>
      <c r="F5" s="30">
        <v>71.02</v>
      </c>
      <c r="G5" s="23">
        <f t="shared" si="1"/>
        <v>710.2</v>
      </c>
      <c r="H5" s="24" t="s">
        <v>7</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4">
        <v>5.0</v>
      </c>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4">
        <v>2.0</v>
      </c>
      <c r="CA5" s="25"/>
      <c r="CB5" s="25"/>
      <c r="CC5" s="25"/>
      <c r="CD5" s="25"/>
      <c r="CE5" s="25"/>
      <c r="CF5" s="25"/>
      <c r="CG5" s="25"/>
      <c r="CH5" s="24">
        <v>1.0</v>
      </c>
      <c r="CI5" s="25"/>
      <c r="CJ5" s="25"/>
      <c r="CK5" s="25"/>
      <c r="CL5" s="25"/>
      <c r="CM5" s="25"/>
      <c r="CN5" s="25"/>
      <c r="CO5" s="25"/>
      <c r="CP5" s="25"/>
      <c r="CQ5" s="31">
        <v>2.0</v>
      </c>
      <c r="CR5" s="25"/>
      <c r="CS5" s="25"/>
      <c r="CT5" s="25"/>
      <c r="CU5" s="25"/>
      <c r="CV5" s="25"/>
      <c r="CW5" s="25"/>
      <c r="CX5" s="25"/>
      <c r="CY5" s="25"/>
      <c r="CZ5" s="25"/>
      <c r="DA5" s="25"/>
    </row>
    <row r="6">
      <c r="A6" s="27">
        <f t="shared" si="2"/>
        <v>5</v>
      </c>
      <c r="B6" s="18" t="s">
        <v>110</v>
      </c>
      <c r="C6" s="19">
        <v>3.31000000044E11</v>
      </c>
      <c r="D6" s="20" t="s">
        <v>111</v>
      </c>
      <c r="E6" s="29">
        <v>192.0</v>
      </c>
      <c r="F6" s="30">
        <v>9.46</v>
      </c>
      <c r="G6" s="23">
        <f t="shared" si="1"/>
        <v>1816.32</v>
      </c>
      <c r="H6" s="24" t="s">
        <v>7</v>
      </c>
      <c r="I6" s="25"/>
      <c r="J6" s="25"/>
      <c r="K6" s="26"/>
      <c r="L6" s="25"/>
      <c r="M6" s="26"/>
      <c r="N6" s="25"/>
      <c r="O6" s="25"/>
      <c r="P6" s="25"/>
      <c r="Q6" s="25"/>
      <c r="R6" s="25"/>
      <c r="S6" s="25"/>
      <c r="T6" s="25"/>
      <c r="U6" s="25"/>
      <c r="V6" s="25"/>
      <c r="W6" s="25"/>
      <c r="X6" s="24">
        <v>60.0</v>
      </c>
      <c r="Y6" s="25"/>
      <c r="Z6" s="25"/>
      <c r="AA6" s="25"/>
      <c r="AB6" s="25"/>
      <c r="AC6" s="25"/>
      <c r="AD6" s="25"/>
      <c r="AE6" s="26"/>
      <c r="AF6" s="25"/>
      <c r="AG6" s="24">
        <v>46.0</v>
      </c>
      <c r="AH6" s="25"/>
      <c r="AI6" s="25"/>
      <c r="AJ6" s="25"/>
      <c r="AK6" s="25"/>
      <c r="AL6" s="24">
        <v>10.0</v>
      </c>
      <c r="AM6" s="25"/>
      <c r="AN6" s="25"/>
      <c r="AO6" s="25"/>
      <c r="AP6" s="25"/>
      <c r="AQ6" s="25"/>
      <c r="AR6" s="24">
        <v>2.0</v>
      </c>
      <c r="AS6" s="25"/>
      <c r="AT6" s="25"/>
      <c r="AU6" s="25"/>
      <c r="AV6" s="25"/>
      <c r="AW6" s="25"/>
      <c r="AX6" s="25"/>
      <c r="AY6" s="25"/>
      <c r="AZ6" s="26"/>
      <c r="BA6" s="24">
        <v>46.0</v>
      </c>
      <c r="BB6" s="25"/>
      <c r="BC6" s="25"/>
      <c r="BD6" s="25"/>
      <c r="BE6" s="25"/>
      <c r="BF6" s="25"/>
      <c r="BG6" s="25"/>
      <c r="BH6" s="25"/>
      <c r="BI6" s="25"/>
      <c r="BJ6" s="25"/>
      <c r="BK6" s="25"/>
      <c r="BL6" s="25"/>
      <c r="BM6" s="25"/>
      <c r="BN6" s="25"/>
      <c r="BO6" s="25"/>
      <c r="BP6" s="25"/>
      <c r="BQ6" s="25"/>
      <c r="BR6" s="25"/>
      <c r="BS6" s="25"/>
      <c r="BT6" s="25"/>
      <c r="BU6" s="25"/>
      <c r="BV6" s="25"/>
      <c r="BW6" s="25"/>
      <c r="BX6" s="25"/>
      <c r="BY6" s="26"/>
      <c r="BZ6" s="25"/>
      <c r="CA6" s="25"/>
      <c r="CB6" s="25"/>
      <c r="CC6" s="25"/>
      <c r="CD6" s="25"/>
      <c r="CE6" s="25"/>
      <c r="CF6" s="25"/>
      <c r="CG6" s="25"/>
      <c r="CH6" s="25"/>
      <c r="CI6" s="26"/>
      <c r="CJ6" s="25"/>
      <c r="CK6" s="26"/>
      <c r="CL6" s="25"/>
      <c r="CM6" s="25"/>
      <c r="CN6" s="26"/>
      <c r="CO6" s="25"/>
      <c r="CP6" s="25"/>
      <c r="CQ6" s="24">
        <v>20.0</v>
      </c>
      <c r="CR6" s="25"/>
      <c r="CS6" s="25"/>
      <c r="CT6" s="25"/>
      <c r="CU6" s="25"/>
      <c r="CV6" s="25"/>
      <c r="CW6" s="24">
        <v>8.0</v>
      </c>
      <c r="CX6" s="25"/>
      <c r="CY6" s="25"/>
      <c r="CZ6" s="25"/>
      <c r="DA6" s="25"/>
    </row>
    <row r="7">
      <c r="A7" s="27">
        <f t="shared" si="2"/>
        <v>6</v>
      </c>
      <c r="B7" s="18" t="s">
        <v>112</v>
      </c>
      <c r="C7" s="19">
        <v>3.31000000046E11</v>
      </c>
      <c r="D7" s="20" t="s">
        <v>113</v>
      </c>
      <c r="E7" s="29">
        <v>375.0</v>
      </c>
      <c r="F7" s="30">
        <v>8.6</v>
      </c>
      <c r="G7" s="23">
        <f t="shared" si="1"/>
        <v>3225</v>
      </c>
      <c r="H7" s="24" t="s">
        <v>7</v>
      </c>
      <c r="I7" s="25"/>
      <c r="J7" s="25"/>
      <c r="K7" s="25"/>
      <c r="L7" s="25"/>
      <c r="M7" s="25"/>
      <c r="N7" s="25"/>
      <c r="O7" s="25"/>
      <c r="P7" s="25"/>
      <c r="Q7" s="25"/>
      <c r="R7" s="25"/>
      <c r="S7" s="25"/>
      <c r="T7" s="25"/>
      <c r="U7" s="25"/>
      <c r="V7" s="25"/>
      <c r="W7" s="25"/>
      <c r="X7" s="24">
        <v>100.0</v>
      </c>
      <c r="Y7" s="25"/>
      <c r="Z7" s="25"/>
      <c r="AA7" s="25"/>
      <c r="AB7" s="25"/>
      <c r="AC7" s="25"/>
      <c r="AD7" s="25"/>
      <c r="AE7" s="25"/>
      <c r="AF7" s="25"/>
      <c r="AG7" s="24">
        <v>46.0</v>
      </c>
      <c r="AH7" s="25"/>
      <c r="AI7" s="25"/>
      <c r="AJ7" s="25"/>
      <c r="AK7" s="25"/>
      <c r="AL7" s="25"/>
      <c r="AM7" s="25"/>
      <c r="AN7" s="25"/>
      <c r="AO7" s="25"/>
      <c r="AP7" s="25"/>
      <c r="AQ7" s="25"/>
      <c r="AR7" s="24">
        <v>106.0</v>
      </c>
      <c r="AS7" s="25"/>
      <c r="AT7" s="25"/>
      <c r="AU7" s="25"/>
      <c r="AV7" s="25"/>
      <c r="AW7" s="25"/>
      <c r="AX7" s="25"/>
      <c r="AY7" s="25"/>
      <c r="AZ7" s="25"/>
      <c r="BA7" s="24">
        <v>56.0</v>
      </c>
      <c r="BB7" s="24">
        <v>30.0</v>
      </c>
      <c r="BC7" s="25"/>
      <c r="BD7" s="25"/>
      <c r="BE7" s="25"/>
      <c r="BF7" s="25"/>
      <c r="BG7" s="25"/>
      <c r="BH7" s="25"/>
      <c r="BI7" s="25"/>
      <c r="BJ7" s="25"/>
      <c r="BK7" s="24">
        <v>9.0</v>
      </c>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4">
        <v>20.0</v>
      </c>
      <c r="CR7" s="25"/>
      <c r="CS7" s="25"/>
      <c r="CT7" s="25"/>
      <c r="CU7" s="26"/>
      <c r="CV7" s="25"/>
      <c r="CW7" s="24">
        <v>8.0</v>
      </c>
      <c r="CX7" s="25"/>
      <c r="CY7" s="25"/>
      <c r="CZ7" s="25"/>
      <c r="DA7" s="25"/>
    </row>
    <row r="8">
      <c r="A8" s="27">
        <f t="shared" si="2"/>
        <v>7</v>
      </c>
      <c r="B8" s="18" t="s">
        <v>114</v>
      </c>
      <c r="C8" s="19">
        <v>3.31000000047E11</v>
      </c>
      <c r="D8" s="20" t="s">
        <v>115</v>
      </c>
      <c r="E8" s="21">
        <v>102.0</v>
      </c>
      <c r="F8" s="22">
        <v>12.91</v>
      </c>
      <c r="G8" s="23">
        <f t="shared" si="1"/>
        <v>1316.82</v>
      </c>
      <c r="H8" s="24" t="s">
        <v>7</v>
      </c>
      <c r="I8" s="24"/>
      <c r="J8" s="25"/>
      <c r="K8" s="25"/>
      <c r="L8" s="24">
        <v>30.0</v>
      </c>
      <c r="M8" s="25"/>
      <c r="N8" s="25"/>
      <c r="O8" s="25"/>
      <c r="P8" s="25"/>
      <c r="Q8" s="25"/>
      <c r="R8" s="25"/>
      <c r="S8" s="25"/>
      <c r="T8" s="25"/>
      <c r="U8" s="25"/>
      <c r="V8" s="25"/>
      <c r="W8" s="25"/>
      <c r="X8" s="25"/>
      <c r="Y8" s="25"/>
      <c r="Z8" s="25"/>
      <c r="AA8" s="25"/>
      <c r="AB8" s="25"/>
      <c r="AC8" s="25"/>
      <c r="AD8" s="25"/>
      <c r="AE8" s="25"/>
      <c r="AF8" s="25"/>
      <c r="AG8" s="26"/>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4">
        <v>60.0</v>
      </c>
      <c r="CF8" s="25"/>
      <c r="CG8" s="25"/>
      <c r="CH8" s="24">
        <v>10.0</v>
      </c>
      <c r="CI8" s="25"/>
      <c r="CJ8" s="25"/>
      <c r="CK8" s="25"/>
      <c r="CL8" s="25"/>
      <c r="CM8" s="25"/>
      <c r="CN8" s="25"/>
      <c r="CO8" s="25"/>
      <c r="CP8" s="25"/>
      <c r="CQ8" s="24">
        <v>2.0</v>
      </c>
      <c r="CR8" s="25"/>
      <c r="CS8" s="25"/>
      <c r="CT8" s="25"/>
      <c r="CU8" s="25"/>
      <c r="CV8" s="25"/>
      <c r="CW8" s="25"/>
      <c r="CX8" s="25"/>
      <c r="CY8" s="25"/>
      <c r="CZ8" s="25"/>
      <c r="DA8" s="25"/>
    </row>
    <row r="9">
      <c r="A9" s="27">
        <f t="shared" si="2"/>
        <v>8</v>
      </c>
      <c r="B9" s="28" t="s">
        <v>116</v>
      </c>
      <c r="C9" s="19">
        <v>3.3100000005E11</v>
      </c>
      <c r="D9" s="20" t="s">
        <v>117</v>
      </c>
      <c r="E9" s="20">
        <v>10.0</v>
      </c>
      <c r="F9" s="30">
        <v>697.46</v>
      </c>
      <c r="G9" s="23">
        <f t="shared" si="1"/>
        <v>6974.6</v>
      </c>
      <c r="H9" s="24" t="s">
        <v>7</v>
      </c>
      <c r="I9" s="25"/>
      <c r="J9" s="25"/>
      <c r="K9" s="25"/>
      <c r="L9" s="25"/>
      <c r="M9" s="25"/>
      <c r="N9" s="25"/>
      <c r="O9" s="25"/>
      <c r="P9" s="25"/>
      <c r="Q9" s="25"/>
      <c r="R9" s="25"/>
      <c r="S9" s="25"/>
      <c r="T9" s="25"/>
      <c r="U9" s="25"/>
      <c r="V9" s="25"/>
      <c r="W9" s="25"/>
      <c r="X9" s="25"/>
      <c r="Y9" s="25"/>
      <c r="Z9" s="25"/>
      <c r="AA9" s="25"/>
      <c r="AB9" s="25"/>
      <c r="AC9" s="25"/>
      <c r="AD9" s="25"/>
      <c r="AE9" s="25"/>
      <c r="AF9" s="25"/>
      <c r="AG9" s="26"/>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4">
        <v>10.0</v>
      </c>
      <c r="CR9" s="25"/>
      <c r="CS9" s="25"/>
      <c r="CT9" s="25"/>
      <c r="CU9" s="25"/>
      <c r="CV9" s="25"/>
      <c r="CW9" s="25"/>
      <c r="CX9" s="25"/>
      <c r="CY9" s="25"/>
      <c r="CZ9" s="25"/>
      <c r="DA9" s="25"/>
    </row>
    <row r="10">
      <c r="A10" s="27">
        <f t="shared" si="2"/>
        <v>9</v>
      </c>
      <c r="B10" s="28" t="s">
        <v>118</v>
      </c>
      <c r="C10" s="19">
        <v>3.31000000053E11</v>
      </c>
      <c r="D10" s="20" t="s">
        <v>119</v>
      </c>
      <c r="E10" s="20">
        <v>1.0</v>
      </c>
      <c r="F10" s="30">
        <v>604.31</v>
      </c>
      <c r="G10" s="23">
        <f t="shared" si="1"/>
        <v>604.31</v>
      </c>
      <c r="H10" s="24" t="s">
        <v>7</v>
      </c>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6"/>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4">
        <v>1.0</v>
      </c>
      <c r="CX10" s="25"/>
      <c r="CY10" s="25"/>
      <c r="CZ10" s="25"/>
      <c r="DA10" s="25"/>
    </row>
    <row r="11">
      <c r="A11" s="27">
        <f t="shared" si="2"/>
        <v>10</v>
      </c>
      <c r="B11" s="28" t="s">
        <v>120</v>
      </c>
      <c r="C11" s="19">
        <v>3.3100000031E11</v>
      </c>
      <c r="D11" s="20" t="s">
        <v>121</v>
      </c>
      <c r="E11" s="29">
        <v>142.0</v>
      </c>
      <c r="F11" s="30">
        <v>21.88</v>
      </c>
      <c r="G11" s="23">
        <f t="shared" si="1"/>
        <v>3106.96</v>
      </c>
      <c r="H11" s="24" t="s">
        <v>7</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4">
        <v>10.0</v>
      </c>
      <c r="BI11" s="25"/>
      <c r="BJ11" s="25"/>
      <c r="BK11" s="25"/>
      <c r="BL11" s="25"/>
      <c r="BM11" s="25"/>
      <c r="BN11" s="25"/>
      <c r="BO11" s="25"/>
      <c r="BP11" s="25"/>
      <c r="BQ11" s="25"/>
      <c r="BR11" s="25"/>
      <c r="BS11" s="25"/>
      <c r="BT11" s="25"/>
      <c r="BU11" s="25"/>
      <c r="BV11" s="25"/>
      <c r="BW11" s="25"/>
      <c r="BX11" s="25"/>
      <c r="BY11" s="25"/>
      <c r="BZ11" s="25"/>
      <c r="CA11" s="25"/>
      <c r="CB11" s="25"/>
      <c r="CC11" s="25"/>
      <c r="CD11" s="25"/>
      <c r="CE11" s="24">
        <v>120.0</v>
      </c>
      <c r="CF11" s="25"/>
      <c r="CG11" s="25"/>
      <c r="CH11" s="25"/>
      <c r="CI11" s="25"/>
      <c r="CJ11" s="25"/>
      <c r="CK11" s="25"/>
      <c r="CL11" s="25"/>
      <c r="CM11" s="25"/>
      <c r="CN11" s="25"/>
      <c r="CO11" s="25"/>
      <c r="CP11" s="25"/>
      <c r="CQ11" s="31">
        <v>12.0</v>
      </c>
      <c r="CR11" s="25"/>
      <c r="CS11" s="25"/>
      <c r="CT11" s="25"/>
      <c r="CU11" s="25"/>
      <c r="CV11" s="25"/>
      <c r="CW11" s="25"/>
      <c r="CX11" s="25"/>
      <c r="CY11" s="25"/>
      <c r="CZ11" s="25"/>
      <c r="DA11" s="25"/>
    </row>
    <row r="12">
      <c r="A12" s="27">
        <f t="shared" si="2"/>
        <v>11</v>
      </c>
      <c r="B12" s="18" t="s">
        <v>122</v>
      </c>
      <c r="C12" s="19">
        <v>3.31000000097E11</v>
      </c>
      <c r="D12" s="29">
        <v>384252.0</v>
      </c>
      <c r="E12" s="29">
        <v>9.0</v>
      </c>
      <c r="F12" s="30">
        <v>74.88</v>
      </c>
      <c r="G12" s="23">
        <f t="shared" si="1"/>
        <v>673.92</v>
      </c>
      <c r="H12" s="24" t="s">
        <v>123</v>
      </c>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6"/>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4">
        <v>4.0</v>
      </c>
      <c r="BK12" s="25"/>
      <c r="BL12" s="25"/>
      <c r="BM12" s="25"/>
      <c r="BN12" s="25"/>
      <c r="BO12" s="25"/>
      <c r="BP12" s="25"/>
      <c r="BQ12" s="25"/>
      <c r="BR12" s="25"/>
      <c r="BS12" s="25"/>
      <c r="BT12" s="25"/>
      <c r="BU12" s="25"/>
      <c r="BV12" s="25"/>
      <c r="BW12" s="25"/>
      <c r="BX12" s="26"/>
      <c r="BY12" s="25"/>
      <c r="BZ12" s="25"/>
      <c r="CA12" s="25"/>
      <c r="CB12" s="25"/>
      <c r="CC12" s="25"/>
      <c r="CD12" s="25"/>
      <c r="CE12" s="25"/>
      <c r="CF12" s="25"/>
      <c r="CG12" s="25"/>
      <c r="CH12" s="31">
        <v>1.0</v>
      </c>
      <c r="CI12" s="26"/>
      <c r="CJ12" s="25"/>
      <c r="CK12" s="25"/>
      <c r="CL12" s="25"/>
      <c r="CM12" s="25"/>
      <c r="CN12" s="25"/>
      <c r="CO12" s="25"/>
      <c r="CP12" s="25"/>
      <c r="CQ12" s="25"/>
      <c r="CR12" s="25"/>
      <c r="CS12" s="25"/>
      <c r="CT12" s="25"/>
      <c r="CU12" s="24">
        <v>4.0</v>
      </c>
      <c r="CV12" s="25"/>
      <c r="CW12" s="25"/>
      <c r="CX12" s="25"/>
      <c r="CY12" s="25"/>
      <c r="CZ12" s="25"/>
      <c r="DA12" s="25"/>
    </row>
    <row r="13" ht="15.75" customHeight="1">
      <c r="A13" s="27">
        <f t="shared" si="2"/>
        <v>12</v>
      </c>
      <c r="B13" s="18" t="s">
        <v>124</v>
      </c>
      <c r="C13" s="19">
        <v>3.31000000115E11</v>
      </c>
      <c r="D13" s="29">
        <v>439982.0</v>
      </c>
      <c r="E13" s="20">
        <v>1.0</v>
      </c>
      <c r="F13" s="30">
        <v>66.3</v>
      </c>
      <c r="G13" s="23">
        <f t="shared" si="1"/>
        <v>66.3</v>
      </c>
      <c r="H13" s="24" t="s">
        <v>7</v>
      </c>
      <c r="I13" s="25"/>
      <c r="J13" s="25"/>
      <c r="K13" s="25"/>
      <c r="L13" s="25"/>
      <c r="M13" s="25"/>
      <c r="N13" s="25"/>
      <c r="O13" s="25"/>
      <c r="P13" s="25"/>
      <c r="Q13" s="25"/>
      <c r="R13" s="25"/>
      <c r="S13" s="26"/>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4">
        <v>1.0</v>
      </c>
      <c r="CI13" s="25"/>
      <c r="CJ13" s="25"/>
      <c r="CK13" s="25"/>
      <c r="CL13" s="25"/>
      <c r="CM13" s="25"/>
      <c r="CN13" s="25"/>
      <c r="CO13" s="25"/>
      <c r="CP13" s="25"/>
      <c r="CQ13" s="25"/>
      <c r="CR13" s="25"/>
      <c r="CS13" s="25"/>
      <c r="CT13" s="25"/>
      <c r="CU13" s="25"/>
      <c r="CV13" s="25"/>
      <c r="CW13" s="25"/>
      <c r="CX13" s="25"/>
      <c r="CY13" s="25"/>
      <c r="CZ13" s="25"/>
      <c r="DA13" s="25"/>
    </row>
    <row r="14">
      <c r="A14" s="27">
        <f t="shared" si="2"/>
        <v>13</v>
      </c>
      <c r="B14" s="18" t="s">
        <v>125</v>
      </c>
      <c r="C14" s="19">
        <v>3.31000000124E11</v>
      </c>
      <c r="D14" s="29">
        <v>460638.0</v>
      </c>
      <c r="E14" s="29">
        <v>3.0</v>
      </c>
      <c r="F14" s="30">
        <v>65.6</v>
      </c>
      <c r="G14" s="23">
        <f t="shared" si="1"/>
        <v>196.8</v>
      </c>
      <c r="H14" s="24" t="s">
        <v>7</v>
      </c>
      <c r="I14" s="25"/>
      <c r="J14" s="25"/>
      <c r="K14" s="26"/>
      <c r="L14" s="25"/>
      <c r="M14" s="25"/>
      <c r="N14" s="25"/>
      <c r="O14" s="25"/>
      <c r="P14" s="25"/>
      <c r="Q14" s="25"/>
      <c r="R14" s="25"/>
      <c r="S14" s="25"/>
      <c r="T14" s="26"/>
      <c r="U14" s="25"/>
      <c r="V14" s="25"/>
      <c r="W14" s="25"/>
      <c r="X14" s="25"/>
      <c r="Y14" s="26"/>
      <c r="Z14" s="25"/>
      <c r="AA14" s="25"/>
      <c r="AB14" s="25"/>
      <c r="AC14" s="25"/>
      <c r="AD14" s="25"/>
      <c r="AE14" s="25"/>
      <c r="AF14" s="26"/>
      <c r="AG14" s="26"/>
      <c r="AH14" s="26"/>
      <c r="AI14" s="25"/>
      <c r="AJ14" s="26"/>
      <c r="AK14" s="26"/>
      <c r="AL14" s="26"/>
      <c r="AM14" s="25"/>
      <c r="AN14" s="25"/>
      <c r="AO14" s="25"/>
      <c r="AP14" s="25"/>
      <c r="AQ14" s="25"/>
      <c r="AR14" s="26"/>
      <c r="AS14" s="25"/>
      <c r="AT14" s="25"/>
      <c r="AU14" s="25"/>
      <c r="AV14" s="25"/>
      <c r="AW14" s="25"/>
      <c r="AX14" s="25"/>
      <c r="AY14" s="25"/>
      <c r="AZ14" s="25"/>
      <c r="BA14" s="25"/>
      <c r="BB14" s="25"/>
      <c r="BC14" s="25"/>
      <c r="BD14" s="25"/>
      <c r="BE14" s="25"/>
      <c r="BF14" s="25"/>
      <c r="BG14" s="25"/>
      <c r="BH14" s="26"/>
      <c r="BI14" s="26"/>
      <c r="BJ14" s="25"/>
      <c r="BK14" s="26"/>
      <c r="BL14" s="25"/>
      <c r="BM14" s="25"/>
      <c r="BN14" s="25"/>
      <c r="BO14" s="25"/>
      <c r="BP14" s="25"/>
      <c r="BQ14" s="26"/>
      <c r="BR14" s="25"/>
      <c r="BS14" s="25"/>
      <c r="BT14" s="25"/>
      <c r="BU14" s="25"/>
      <c r="BV14" s="25"/>
      <c r="BW14" s="25"/>
      <c r="BX14" s="25"/>
      <c r="BY14" s="25"/>
      <c r="BZ14" s="25"/>
      <c r="CA14" s="25"/>
      <c r="CB14" s="25"/>
      <c r="CC14" s="25"/>
      <c r="CD14" s="25"/>
      <c r="CE14" s="25"/>
      <c r="CF14" s="25"/>
      <c r="CG14" s="25"/>
      <c r="CH14" s="31">
        <v>1.0</v>
      </c>
      <c r="CI14" s="26"/>
      <c r="CJ14" s="25"/>
      <c r="CK14" s="25"/>
      <c r="CL14" s="25"/>
      <c r="CM14" s="25"/>
      <c r="CN14" s="25"/>
      <c r="CO14" s="25"/>
      <c r="CP14" s="25"/>
      <c r="CQ14" s="25"/>
      <c r="CR14" s="25"/>
      <c r="CS14" s="25"/>
      <c r="CT14" s="25"/>
      <c r="CU14" s="25"/>
      <c r="CV14" s="25"/>
      <c r="CW14" s="24">
        <v>2.0</v>
      </c>
      <c r="CX14" s="25"/>
      <c r="CY14" s="25"/>
      <c r="CZ14" s="25"/>
      <c r="DA14" s="26"/>
    </row>
    <row r="15">
      <c r="A15" s="27">
        <f t="shared" si="2"/>
        <v>14</v>
      </c>
      <c r="B15" s="18" t="s">
        <v>126</v>
      </c>
      <c r="C15" s="19">
        <v>3.31000000126E11</v>
      </c>
      <c r="D15" s="29">
        <v>445725.0</v>
      </c>
      <c r="E15" s="20">
        <v>1.0</v>
      </c>
      <c r="F15" s="30">
        <v>78.01</v>
      </c>
      <c r="G15" s="23">
        <f t="shared" si="1"/>
        <v>78.01</v>
      </c>
      <c r="H15" s="24" t="s">
        <v>127</v>
      </c>
      <c r="I15" s="25"/>
      <c r="J15" s="26"/>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4">
        <v>1.0</v>
      </c>
      <c r="CI15" s="25"/>
      <c r="CJ15" s="25"/>
      <c r="CK15" s="25"/>
      <c r="CL15" s="25"/>
      <c r="CM15" s="25"/>
      <c r="CN15" s="25"/>
      <c r="CO15" s="25"/>
      <c r="CP15" s="25"/>
      <c r="CQ15" s="25"/>
      <c r="CR15" s="25"/>
      <c r="CS15" s="25"/>
      <c r="CT15" s="25"/>
      <c r="CU15" s="25"/>
      <c r="CV15" s="25"/>
      <c r="CW15" s="25"/>
      <c r="CX15" s="25"/>
      <c r="CY15" s="25"/>
      <c r="CZ15" s="25"/>
      <c r="DA15" s="25"/>
    </row>
    <row r="16">
      <c r="A16" s="27">
        <f t="shared" si="2"/>
        <v>15</v>
      </c>
      <c r="B16" s="18" t="s">
        <v>128</v>
      </c>
      <c r="C16" s="19">
        <v>3.3100000014E11</v>
      </c>
      <c r="D16" s="20" t="s">
        <v>129</v>
      </c>
      <c r="E16" s="29">
        <v>14.0</v>
      </c>
      <c r="F16" s="30">
        <v>24.73</v>
      </c>
      <c r="G16" s="23">
        <f t="shared" si="1"/>
        <v>346.22</v>
      </c>
      <c r="H16" s="24" t="s">
        <v>7</v>
      </c>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4">
        <v>4.0</v>
      </c>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31">
        <v>10.0</v>
      </c>
      <c r="CR16" s="25"/>
      <c r="CS16" s="25"/>
      <c r="CT16" s="25"/>
      <c r="CU16" s="25"/>
      <c r="CV16" s="25"/>
      <c r="CW16" s="25"/>
      <c r="CX16" s="25"/>
      <c r="CY16" s="25"/>
      <c r="CZ16" s="25"/>
      <c r="DA16" s="25"/>
    </row>
    <row r="17" ht="15.75" customHeight="1">
      <c r="A17" s="27">
        <f t="shared" si="2"/>
        <v>16</v>
      </c>
      <c r="B17" s="18" t="s">
        <v>130</v>
      </c>
      <c r="C17" s="19">
        <v>3.31000000143E11</v>
      </c>
      <c r="D17" s="20" t="s">
        <v>131</v>
      </c>
      <c r="E17" s="29">
        <v>8.0</v>
      </c>
      <c r="F17" s="30">
        <v>31.0</v>
      </c>
      <c r="G17" s="23">
        <f t="shared" si="1"/>
        <v>248</v>
      </c>
      <c r="H17" s="24" t="s">
        <v>7</v>
      </c>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4"/>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4">
        <v>7.0</v>
      </c>
      <c r="CB17" s="25"/>
      <c r="CC17" s="25"/>
      <c r="CD17" s="25"/>
      <c r="CE17" s="25"/>
      <c r="CF17" s="25"/>
      <c r="CG17" s="25"/>
      <c r="CH17" s="24">
        <v>1.0</v>
      </c>
      <c r="CI17" s="25"/>
      <c r="CJ17" s="25"/>
      <c r="CK17" s="25"/>
      <c r="CL17" s="25"/>
      <c r="CM17" s="25"/>
      <c r="CN17" s="25"/>
      <c r="CO17" s="25"/>
      <c r="CP17" s="25"/>
      <c r="CQ17" s="25"/>
      <c r="CR17" s="26"/>
      <c r="CS17" s="25"/>
      <c r="CT17" s="25"/>
      <c r="CU17" s="25"/>
      <c r="CV17" s="25"/>
      <c r="CW17" s="25"/>
      <c r="CX17" s="25"/>
      <c r="CY17" s="25"/>
      <c r="CZ17" s="25"/>
      <c r="DA17" s="25"/>
    </row>
    <row r="18">
      <c r="A18" s="27">
        <f t="shared" si="2"/>
        <v>17</v>
      </c>
      <c r="B18" s="18" t="s">
        <v>132</v>
      </c>
      <c r="C18" s="20">
        <v>3.31000000149E11</v>
      </c>
      <c r="D18" s="20" t="s">
        <v>133</v>
      </c>
      <c r="E18" s="20">
        <v>2.0</v>
      </c>
      <c r="F18" s="30">
        <v>30.19</v>
      </c>
      <c r="G18" s="23">
        <f t="shared" si="1"/>
        <v>60.38</v>
      </c>
      <c r="H18" s="24" t="s">
        <v>7</v>
      </c>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4">
        <v>2.0</v>
      </c>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6"/>
      <c r="CS18" s="25"/>
      <c r="CT18" s="25"/>
      <c r="CU18" s="25"/>
      <c r="CV18" s="25"/>
      <c r="CW18" s="25"/>
      <c r="CX18" s="25"/>
      <c r="CY18" s="25"/>
      <c r="CZ18" s="25"/>
      <c r="DA18" s="25"/>
    </row>
    <row r="19">
      <c r="A19" s="27">
        <f t="shared" si="2"/>
        <v>18</v>
      </c>
      <c r="B19" s="28" t="s">
        <v>134</v>
      </c>
      <c r="C19" s="20">
        <v>3.31000000153E11</v>
      </c>
      <c r="D19" s="20" t="s">
        <v>135</v>
      </c>
      <c r="E19" s="29">
        <v>262.0</v>
      </c>
      <c r="F19" s="30">
        <v>54.64</v>
      </c>
      <c r="G19" s="23">
        <f t="shared" si="1"/>
        <v>14315.68</v>
      </c>
      <c r="H19" s="24" t="s">
        <v>7</v>
      </c>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6"/>
      <c r="AH19" s="24">
        <v>8.0</v>
      </c>
      <c r="AI19" s="25"/>
      <c r="AJ19" s="25"/>
      <c r="AK19" s="25"/>
      <c r="AL19" s="25"/>
      <c r="AM19" s="25"/>
      <c r="AN19" s="25"/>
      <c r="AO19" s="25"/>
      <c r="AP19" s="25"/>
      <c r="AQ19" s="25"/>
      <c r="AR19" s="24">
        <v>28.0</v>
      </c>
      <c r="AS19" s="25"/>
      <c r="AT19" s="25"/>
      <c r="AU19" s="25"/>
      <c r="AV19" s="25"/>
      <c r="AW19" s="25"/>
      <c r="AX19" s="25"/>
      <c r="AY19" s="25"/>
      <c r="AZ19" s="25"/>
      <c r="BA19" s="25"/>
      <c r="BB19" s="24">
        <v>20.0</v>
      </c>
      <c r="BC19" s="25"/>
      <c r="BD19" s="25"/>
      <c r="BE19" s="25"/>
      <c r="BF19" s="25"/>
      <c r="BG19" s="25"/>
      <c r="BH19" s="25"/>
      <c r="BI19" s="24">
        <v>3.0</v>
      </c>
      <c r="BJ19" s="25"/>
      <c r="BK19" s="25"/>
      <c r="BL19" s="24">
        <v>58.0</v>
      </c>
      <c r="BM19" s="25"/>
      <c r="BN19" s="25"/>
      <c r="BO19" s="25"/>
      <c r="BP19" s="25"/>
      <c r="BQ19" s="25"/>
      <c r="BR19" s="25"/>
      <c r="BS19" s="25"/>
      <c r="BT19" s="25"/>
      <c r="BU19" s="25"/>
      <c r="BV19" s="25"/>
      <c r="BW19" s="25"/>
      <c r="BX19" s="25"/>
      <c r="BY19" s="25"/>
      <c r="BZ19" s="25"/>
      <c r="CA19" s="25"/>
      <c r="CB19" s="25"/>
      <c r="CC19" s="25"/>
      <c r="CD19" s="25"/>
      <c r="CE19" s="24">
        <v>101.0</v>
      </c>
      <c r="CF19" s="25"/>
      <c r="CG19" s="25"/>
      <c r="CH19" s="24">
        <v>4.0</v>
      </c>
      <c r="CI19" s="25"/>
      <c r="CJ19" s="25"/>
      <c r="CK19" s="24">
        <v>7.0</v>
      </c>
      <c r="CL19" s="25"/>
      <c r="CM19" s="25"/>
      <c r="CN19" s="25"/>
      <c r="CO19" s="25"/>
      <c r="CP19" s="25"/>
      <c r="CQ19" s="24">
        <v>33.0</v>
      </c>
      <c r="CR19" s="25"/>
      <c r="CS19" s="25"/>
      <c r="CT19" s="25"/>
      <c r="CU19" s="25"/>
      <c r="CV19" s="25"/>
      <c r="CW19" s="25"/>
      <c r="CX19" s="25"/>
      <c r="CY19" s="25"/>
      <c r="CZ19" s="25"/>
      <c r="DA19" s="25"/>
    </row>
    <row r="20">
      <c r="A20" s="27">
        <f t="shared" si="2"/>
        <v>19</v>
      </c>
      <c r="B20" s="18" t="s">
        <v>136</v>
      </c>
      <c r="C20" s="20">
        <v>3.31000000159E11</v>
      </c>
      <c r="D20" s="20" t="s">
        <v>137</v>
      </c>
      <c r="E20" s="29">
        <v>23.0</v>
      </c>
      <c r="F20" s="30">
        <v>46.23</v>
      </c>
      <c r="G20" s="23">
        <f t="shared" si="1"/>
        <v>1063.29</v>
      </c>
      <c r="H20" s="24" t="s">
        <v>7</v>
      </c>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6"/>
      <c r="AH20" s="25"/>
      <c r="AI20" s="25"/>
      <c r="AJ20" s="25"/>
      <c r="AK20" s="25"/>
      <c r="AL20" s="25"/>
      <c r="AM20" s="25"/>
      <c r="AN20" s="25"/>
      <c r="AO20" s="25"/>
      <c r="AP20" s="25"/>
      <c r="AQ20" s="25"/>
      <c r="AR20" s="31">
        <v>3.0</v>
      </c>
      <c r="AS20" s="25"/>
      <c r="AT20" s="25"/>
      <c r="AU20" s="25"/>
      <c r="AV20" s="25"/>
      <c r="AW20" s="25"/>
      <c r="AX20" s="25"/>
      <c r="AY20" s="25"/>
      <c r="AZ20" s="25"/>
      <c r="BA20" s="25"/>
      <c r="BB20" s="25"/>
      <c r="BC20" s="25"/>
      <c r="BD20" s="25"/>
      <c r="BE20" s="25"/>
      <c r="BF20" s="25"/>
      <c r="BG20" s="25"/>
      <c r="BH20" s="26"/>
      <c r="BI20" s="25"/>
      <c r="BJ20" s="25"/>
      <c r="BK20" s="25"/>
      <c r="BL20" s="25"/>
      <c r="BM20" s="25"/>
      <c r="BN20" s="25"/>
      <c r="BO20" s="25"/>
      <c r="BP20" s="25"/>
      <c r="BQ20" s="26"/>
      <c r="BR20" s="25"/>
      <c r="BS20" s="25"/>
      <c r="BT20" s="25"/>
      <c r="BU20" s="25"/>
      <c r="BV20" s="25"/>
      <c r="BW20" s="25"/>
      <c r="BX20" s="25"/>
      <c r="BY20" s="25"/>
      <c r="BZ20" s="25"/>
      <c r="CA20" s="25"/>
      <c r="CB20" s="25"/>
      <c r="CC20" s="25"/>
      <c r="CD20" s="25"/>
      <c r="CE20" s="24">
        <v>20.0</v>
      </c>
      <c r="CF20" s="25"/>
      <c r="CG20" s="25"/>
      <c r="CH20" s="26"/>
      <c r="CI20" s="26"/>
      <c r="CJ20" s="25"/>
      <c r="CK20" s="25"/>
      <c r="CL20" s="25"/>
      <c r="CM20" s="25"/>
      <c r="CN20" s="25"/>
      <c r="CO20" s="25"/>
      <c r="CP20" s="25"/>
      <c r="CQ20" s="25"/>
      <c r="CR20" s="25"/>
      <c r="CS20" s="25"/>
      <c r="CT20" s="25"/>
      <c r="CU20" s="25"/>
      <c r="CV20" s="25"/>
      <c r="CW20" s="25"/>
      <c r="CX20" s="25"/>
      <c r="CY20" s="25"/>
      <c r="CZ20" s="25"/>
      <c r="DA20" s="25"/>
    </row>
    <row r="21" ht="15.75" customHeight="1">
      <c r="A21" s="27">
        <f t="shared" si="2"/>
        <v>20</v>
      </c>
      <c r="B21" s="18" t="s">
        <v>138</v>
      </c>
      <c r="C21" s="19">
        <v>3.31000000168E11</v>
      </c>
      <c r="D21" s="20" t="s">
        <v>139</v>
      </c>
      <c r="E21" s="29">
        <v>4.0</v>
      </c>
      <c r="F21" s="30">
        <v>316.81</v>
      </c>
      <c r="G21" s="23">
        <f t="shared" si="1"/>
        <v>1267.24</v>
      </c>
      <c r="H21" s="24" t="s">
        <v>123</v>
      </c>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6"/>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6"/>
      <c r="BI21" s="25"/>
      <c r="BJ21" s="24">
        <v>2.0</v>
      </c>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4">
        <v>2.0</v>
      </c>
      <c r="CV21" s="25"/>
      <c r="CW21" s="25"/>
      <c r="CX21" s="25"/>
      <c r="CY21" s="25"/>
      <c r="CZ21" s="25"/>
      <c r="DA21" s="25"/>
    </row>
    <row r="22">
      <c r="A22" s="27">
        <f t="shared" si="2"/>
        <v>21</v>
      </c>
      <c r="B22" s="28" t="s">
        <v>140</v>
      </c>
      <c r="C22" s="19">
        <v>3.31000000169E11</v>
      </c>
      <c r="D22" s="20" t="s">
        <v>141</v>
      </c>
      <c r="E22" s="20">
        <v>2.0</v>
      </c>
      <c r="F22" s="30">
        <v>155.96</v>
      </c>
      <c r="G22" s="23">
        <f t="shared" si="1"/>
        <v>311.92</v>
      </c>
      <c r="H22" s="24" t="s">
        <v>7</v>
      </c>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6"/>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4">
        <v>2.0</v>
      </c>
      <c r="CX22" s="25"/>
      <c r="CY22" s="25"/>
      <c r="CZ22" s="25"/>
      <c r="DA22" s="25"/>
    </row>
    <row r="23">
      <c r="A23" s="27">
        <f t="shared" si="2"/>
        <v>22</v>
      </c>
      <c r="B23" s="18" t="s">
        <v>142</v>
      </c>
      <c r="C23" s="19">
        <v>3.31000000171E11</v>
      </c>
      <c r="D23" s="20" t="s">
        <v>143</v>
      </c>
      <c r="E23" s="29">
        <v>4.0</v>
      </c>
      <c r="F23" s="30">
        <v>331.67</v>
      </c>
      <c r="G23" s="23">
        <f t="shared" si="1"/>
        <v>1326.68</v>
      </c>
      <c r="H23" s="24" t="s">
        <v>123</v>
      </c>
      <c r="I23" s="26"/>
      <c r="J23" s="25"/>
      <c r="K23" s="25"/>
      <c r="L23" s="26"/>
      <c r="M23" s="26"/>
      <c r="N23" s="25"/>
      <c r="O23" s="25"/>
      <c r="P23" s="25"/>
      <c r="Q23" s="25"/>
      <c r="R23" s="25"/>
      <c r="S23" s="26"/>
      <c r="T23" s="25"/>
      <c r="U23" s="25"/>
      <c r="V23" s="25"/>
      <c r="W23" s="25"/>
      <c r="X23" s="25"/>
      <c r="Y23" s="25"/>
      <c r="Z23" s="25"/>
      <c r="AA23" s="25"/>
      <c r="AB23" s="25"/>
      <c r="AC23" s="25"/>
      <c r="AD23" s="25"/>
      <c r="AE23" s="25"/>
      <c r="AF23" s="25"/>
      <c r="AG23" s="26"/>
      <c r="AH23" s="26"/>
      <c r="AI23" s="25"/>
      <c r="AJ23" s="25"/>
      <c r="AK23" s="26"/>
      <c r="AL23" s="25"/>
      <c r="AM23" s="25"/>
      <c r="AN23" s="25"/>
      <c r="AO23" s="25"/>
      <c r="AP23" s="25"/>
      <c r="AQ23" s="25"/>
      <c r="AR23" s="26"/>
      <c r="AS23" s="25"/>
      <c r="AT23" s="25"/>
      <c r="AU23" s="25"/>
      <c r="AV23" s="25"/>
      <c r="AW23" s="25"/>
      <c r="AX23" s="25"/>
      <c r="AY23" s="25"/>
      <c r="AZ23" s="26"/>
      <c r="BA23" s="25"/>
      <c r="BB23" s="25"/>
      <c r="BC23" s="25"/>
      <c r="BD23" s="25"/>
      <c r="BE23" s="25"/>
      <c r="BF23" s="25"/>
      <c r="BG23" s="25"/>
      <c r="BH23" s="25"/>
      <c r="BI23" s="26"/>
      <c r="BJ23" s="31">
        <v>2.0</v>
      </c>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6"/>
      <c r="CM23" s="25"/>
      <c r="CN23" s="25"/>
      <c r="CO23" s="25"/>
      <c r="CP23" s="25"/>
      <c r="CQ23" s="24">
        <v>1.0</v>
      </c>
      <c r="CR23" s="25"/>
      <c r="CS23" s="25"/>
      <c r="CT23" s="25"/>
      <c r="CU23" s="31">
        <v>2.0</v>
      </c>
      <c r="CV23" s="25"/>
      <c r="CW23" s="25"/>
      <c r="CX23" s="25"/>
      <c r="CY23" s="25"/>
      <c r="CZ23" s="25"/>
      <c r="DA23" s="25"/>
    </row>
    <row r="24">
      <c r="A24" s="27">
        <f t="shared" si="2"/>
        <v>23</v>
      </c>
      <c r="B24" s="18" t="s">
        <v>144</v>
      </c>
      <c r="C24" s="20">
        <v>3.3100000018E11</v>
      </c>
      <c r="D24" s="29">
        <v>330967.0</v>
      </c>
      <c r="E24" s="29">
        <v>22.0</v>
      </c>
      <c r="F24" s="30">
        <v>78.23</v>
      </c>
      <c r="G24" s="23">
        <f t="shared" si="1"/>
        <v>1721.06</v>
      </c>
      <c r="H24" s="24" t="s">
        <v>7</v>
      </c>
      <c r="I24" s="25"/>
      <c r="J24" s="25"/>
      <c r="K24" s="25"/>
      <c r="L24" s="25"/>
      <c r="M24" s="25"/>
      <c r="N24" s="25"/>
      <c r="O24" s="25"/>
      <c r="P24" s="25"/>
      <c r="Q24" s="25"/>
      <c r="R24" s="25"/>
      <c r="S24" s="25"/>
      <c r="T24" s="25"/>
      <c r="U24" s="25"/>
      <c r="V24" s="25"/>
      <c r="W24" s="25"/>
      <c r="X24" s="25"/>
      <c r="Y24" s="26"/>
      <c r="Z24" s="25"/>
      <c r="AA24" s="25"/>
      <c r="AB24" s="25"/>
      <c r="AC24" s="25"/>
      <c r="AD24" s="25"/>
      <c r="AE24" s="25"/>
      <c r="AF24" s="25"/>
      <c r="AG24" s="25"/>
      <c r="AH24" s="25"/>
      <c r="AI24" s="25"/>
      <c r="AJ24" s="25"/>
      <c r="AK24" s="25"/>
      <c r="AL24" s="25"/>
      <c r="AM24" s="25"/>
      <c r="AN24" s="25"/>
      <c r="AO24" s="25"/>
      <c r="AP24" s="25"/>
      <c r="AQ24" s="25"/>
      <c r="AR24" s="24">
        <v>2.0</v>
      </c>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4">
        <v>20.0</v>
      </c>
      <c r="CF24" s="25"/>
      <c r="CG24" s="25"/>
      <c r="CH24" s="25"/>
      <c r="CI24" s="25"/>
      <c r="CJ24" s="25"/>
      <c r="CK24" s="25"/>
      <c r="CL24" s="25"/>
      <c r="CM24" s="25"/>
      <c r="CN24" s="25"/>
      <c r="CO24" s="25"/>
      <c r="CP24" s="25"/>
      <c r="CQ24" s="25"/>
      <c r="CR24" s="25"/>
      <c r="CS24" s="25"/>
      <c r="CT24" s="25"/>
      <c r="CU24" s="25"/>
      <c r="CV24" s="25"/>
      <c r="CW24" s="25"/>
      <c r="CX24" s="25"/>
      <c r="CY24" s="25"/>
      <c r="CZ24" s="25"/>
      <c r="DA24" s="25"/>
    </row>
    <row r="25">
      <c r="A25" s="27">
        <f t="shared" si="2"/>
        <v>24</v>
      </c>
      <c r="B25" s="18" t="s">
        <v>145</v>
      </c>
      <c r="C25" s="19">
        <v>3.31000000199E11</v>
      </c>
      <c r="D25" s="20" t="s">
        <v>146</v>
      </c>
      <c r="E25" s="29">
        <v>11.0</v>
      </c>
      <c r="F25" s="30">
        <v>56.63</v>
      </c>
      <c r="G25" s="23">
        <f t="shared" si="1"/>
        <v>622.93</v>
      </c>
      <c r="H25" s="24" t="s">
        <v>7</v>
      </c>
      <c r="I25" s="25"/>
      <c r="J25" s="25"/>
      <c r="K25" s="25"/>
      <c r="L25" s="25"/>
      <c r="M25" s="25"/>
      <c r="N25" s="25"/>
      <c r="O25" s="25"/>
      <c r="P25" s="25"/>
      <c r="Q25" s="25"/>
      <c r="R25" s="25"/>
      <c r="S25" s="24">
        <v>6.0</v>
      </c>
      <c r="T25" s="25"/>
      <c r="U25" s="25"/>
      <c r="V25" s="25"/>
      <c r="W25" s="25"/>
      <c r="X25" s="25"/>
      <c r="Y25" s="25"/>
      <c r="Z25" s="25"/>
      <c r="AA25" s="25"/>
      <c r="AB25" s="25"/>
      <c r="AC25" s="25"/>
      <c r="AD25" s="25"/>
      <c r="AE25" s="25"/>
      <c r="AF25" s="25"/>
      <c r="AG25" s="26"/>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4">
        <v>5.0</v>
      </c>
      <c r="CI25" s="25"/>
      <c r="CJ25" s="25"/>
      <c r="CK25" s="25"/>
      <c r="CL25" s="25"/>
      <c r="CM25" s="25"/>
      <c r="CN25" s="25"/>
      <c r="CO25" s="25"/>
      <c r="CP25" s="25"/>
      <c r="CQ25" s="25"/>
      <c r="CR25" s="25"/>
      <c r="CS25" s="25"/>
      <c r="CT25" s="25"/>
      <c r="CU25" s="25"/>
      <c r="CV25" s="25"/>
      <c r="CW25" s="25"/>
      <c r="CX25" s="25"/>
      <c r="CY25" s="25"/>
      <c r="CZ25" s="25"/>
      <c r="DA25" s="25"/>
    </row>
    <row r="26">
      <c r="A26" s="27">
        <f t="shared" si="2"/>
        <v>25</v>
      </c>
      <c r="B26" s="18" t="s">
        <v>147</v>
      </c>
      <c r="C26" s="19">
        <v>3.310000002E11</v>
      </c>
      <c r="D26" s="20" t="s">
        <v>148</v>
      </c>
      <c r="E26" s="29">
        <v>16.0</v>
      </c>
      <c r="F26" s="30">
        <v>37.26</v>
      </c>
      <c r="G26" s="23">
        <f t="shared" si="1"/>
        <v>596.16</v>
      </c>
      <c r="H26" s="24" t="s">
        <v>149</v>
      </c>
      <c r="I26" s="25"/>
      <c r="J26" s="25"/>
      <c r="K26" s="25"/>
      <c r="L26" s="25"/>
      <c r="M26" s="25"/>
      <c r="N26" s="25"/>
      <c r="O26" s="25"/>
      <c r="P26" s="25"/>
      <c r="Q26" s="25"/>
      <c r="R26" s="24"/>
      <c r="S26" s="24">
        <v>6.0</v>
      </c>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4"/>
      <c r="AS26" s="25"/>
      <c r="AT26" s="25"/>
      <c r="AU26" s="25"/>
      <c r="AV26" s="25"/>
      <c r="AW26" s="25"/>
      <c r="AX26" s="24"/>
      <c r="AY26" s="25"/>
      <c r="AZ26" s="25"/>
      <c r="BA26" s="25"/>
      <c r="BB26" s="25"/>
      <c r="BC26" s="25"/>
      <c r="BD26" s="24"/>
      <c r="BE26" s="25"/>
      <c r="BF26" s="25"/>
      <c r="BG26" s="26"/>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4">
        <v>10.0</v>
      </c>
      <c r="CI26" s="25"/>
      <c r="CJ26" s="25"/>
      <c r="CK26" s="25"/>
      <c r="CL26" s="25"/>
      <c r="CM26" s="25"/>
      <c r="CN26" s="25"/>
      <c r="CO26" s="25"/>
      <c r="CP26" s="25"/>
      <c r="CQ26" s="25"/>
      <c r="CR26" s="25"/>
      <c r="CS26" s="25"/>
      <c r="CT26" s="25"/>
      <c r="CU26" s="25"/>
      <c r="CV26" s="25"/>
      <c r="CW26" s="25"/>
      <c r="CX26" s="25"/>
      <c r="CY26" s="25"/>
      <c r="CZ26" s="25"/>
      <c r="DA26" s="25"/>
    </row>
    <row r="27">
      <c r="A27" s="27">
        <f t="shared" si="2"/>
        <v>26</v>
      </c>
      <c r="B27" s="18" t="s">
        <v>150</v>
      </c>
      <c r="C27" s="19">
        <v>3.31000000205E11</v>
      </c>
      <c r="D27" s="20" t="s">
        <v>151</v>
      </c>
      <c r="E27" s="29">
        <v>15.0</v>
      </c>
      <c r="F27" s="30">
        <v>62.39</v>
      </c>
      <c r="G27" s="23">
        <f t="shared" si="1"/>
        <v>935.85</v>
      </c>
      <c r="H27" s="24" t="s">
        <v>7</v>
      </c>
      <c r="I27" s="25"/>
      <c r="J27" s="25"/>
      <c r="K27" s="25"/>
      <c r="L27" s="25"/>
      <c r="M27" s="25"/>
      <c r="N27" s="25"/>
      <c r="O27" s="25"/>
      <c r="P27" s="25"/>
      <c r="Q27" s="25"/>
      <c r="R27" s="24">
        <v>2.0</v>
      </c>
      <c r="S27" s="25"/>
      <c r="T27" s="25"/>
      <c r="U27" s="25"/>
      <c r="V27" s="25"/>
      <c r="W27" s="25"/>
      <c r="X27" s="25"/>
      <c r="Y27" s="25"/>
      <c r="Z27" s="25"/>
      <c r="AA27" s="25"/>
      <c r="AB27" s="25"/>
      <c r="AC27" s="25"/>
      <c r="AD27" s="25"/>
      <c r="AE27" s="25"/>
      <c r="AF27" s="25"/>
      <c r="AG27" s="26"/>
      <c r="AH27" s="25"/>
      <c r="AI27" s="25"/>
      <c r="AJ27" s="25"/>
      <c r="AK27" s="25"/>
      <c r="AL27" s="25"/>
      <c r="AM27" s="25"/>
      <c r="AN27" s="25"/>
      <c r="AO27" s="25"/>
      <c r="AP27" s="25"/>
      <c r="AQ27" s="25"/>
      <c r="AR27" s="31">
        <v>1.0</v>
      </c>
      <c r="AS27" s="25"/>
      <c r="AT27" s="25"/>
      <c r="AU27" s="25"/>
      <c r="AV27" s="25"/>
      <c r="AW27" s="25"/>
      <c r="AX27" s="24">
        <v>2.0</v>
      </c>
      <c r="AY27" s="25"/>
      <c r="AZ27" s="25"/>
      <c r="BA27" s="25"/>
      <c r="BB27" s="25"/>
      <c r="BC27" s="25"/>
      <c r="BD27" s="24">
        <v>10.0</v>
      </c>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6"/>
      <c r="CV27" s="25"/>
      <c r="CW27" s="25"/>
      <c r="CX27" s="25"/>
      <c r="CY27" s="25"/>
      <c r="CZ27" s="25"/>
      <c r="DA27" s="25"/>
    </row>
    <row r="28">
      <c r="A28" s="27">
        <f t="shared" si="2"/>
        <v>27</v>
      </c>
      <c r="B28" s="18" t="s">
        <v>152</v>
      </c>
      <c r="C28" s="19">
        <v>3.31000000217E11</v>
      </c>
      <c r="D28" s="20" t="s">
        <v>153</v>
      </c>
      <c r="E28" s="29">
        <v>35.0</v>
      </c>
      <c r="F28" s="30">
        <v>80.12</v>
      </c>
      <c r="G28" s="23">
        <f t="shared" si="1"/>
        <v>2804.2</v>
      </c>
      <c r="H28" s="24" t="s">
        <v>7</v>
      </c>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6"/>
      <c r="AH28" s="25"/>
      <c r="AI28" s="25"/>
      <c r="AJ28" s="26"/>
      <c r="AK28" s="25"/>
      <c r="AL28" s="31">
        <v>5.0</v>
      </c>
      <c r="AM28" s="26"/>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6"/>
      <c r="BL28" s="25"/>
      <c r="BM28" s="25"/>
      <c r="BN28" s="24">
        <v>21.0</v>
      </c>
      <c r="BO28" s="24">
        <v>4.0</v>
      </c>
      <c r="BP28" s="25"/>
      <c r="BQ28" s="25"/>
      <c r="BR28" s="25"/>
      <c r="BS28" s="25"/>
      <c r="BT28" s="25"/>
      <c r="BU28" s="25"/>
      <c r="BV28" s="25"/>
      <c r="BW28" s="25"/>
      <c r="BX28" s="25"/>
      <c r="BY28" s="25"/>
      <c r="BZ28" s="25"/>
      <c r="CA28" s="25"/>
      <c r="CB28" s="25"/>
      <c r="CC28" s="25"/>
      <c r="CD28" s="25"/>
      <c r="CE28" s="25"/>
      <c r="CF28" s="25"/>
      <c r="CG28" s="25"/>
      <c r="CH28" s="24">
        <v>1.0</v>
      </c>
      <c r="CI28" s="25"/>
      <c r="CJ28" s="25"/>
      <c r="CK28" s="24">
        <v>2.0</v>
      </c>
      <c r="CL28" s="25"/>
      <c r="CM28" s="25"/>
      <c r="CN28" s="25"/>
      <c r="CO28" s="25"/>
      <c r="CP28" s="25"/>
      <c r="CQ28" s="25"/>
      <c r="CR28" s="25"/>
      <c r="CS28" s="25"/>
      <c r="CT28" s="25"/>
      <c r="CU28" s="25"/>
      <c r="CV28" s="25"/>
      <c r="CW28" s="24">
        <v>2.0</v>
      </c>
      <c r="CX28" s="25"/>
      <c r="CY28" s="25"/>
      <c r="CZ28" s="25"/>
      <c r="DA28" s="25"/>
    </row>
    <row r="29">
      <c r="A29" s="27">
        <f t="shared" si="2"/>
        <v>28</v>
      </c>
      <c r="B29" s="32" t="s">
        <v>154</v>
      </c>
      <c r="C29" s="21">
        <v>3.31000000218E11</v>
      </c>
      <c r="D29" s="21">
        <v>395453.0</v>
      </c>
      <c r="E29" s="21">
        <v>21.0</v>
      </c>
      <c r="F29" s="22">
        <v>1803.6</v>
      </c>
      <c r="G29" s="23">
        <f t="shared" si="1"/>
        <v>37875.6</v>
      </c>
      <c r="H29" s="24" t="s">
        <v>7</v>
      </c>
      <c r="I29" s="25"/>
      <c r="J29" s="25"/>
      <c r="K29" s="25"/>
      <c r="L29" s="25"/>
      <c r="M29" s="25"/>
      <c r="N29" s="25"/>
      <c r="O29" s="25"/>
      <c r="P29" s="25"/>
      <c r="Q29" s="25"/>
      <c r="R29" s="25"/>
      <c r="S29" s="25"/>
      <c r="T29" s="25"/>
      <c r="U29" s="25"/>
      <c r="V29" s="25"/>
      <c r="W29" s="25"/>
      <c r="X29" s="25"/>
      <c r="Y29" s="25"/>
      <c r="Z29" s="25"/>
      <c r="AA29" s="24">
        <v>5.0</v>
      </c>
      <c r="AB29" s="25"/>
      <c r="AC29" s="25"/>
      <c r="AD29" s="25"/>
      <c r="AE29" s="25"/>
      <c r="AF29" s="26"/>
      <c r="AG29" s="26"/>
      <c r="AH29" s="25"/>
      <c r="AI29" s="25"/>
      <c r="AJ29" s="25"/>
      <c r="AK29" s="25"/>
      <c r="AL29" s="25"/>
      <c r="AM29" s="26"/>
      <c r="AN29" s="25"/>
      <c r="AO29" s="25"/>
      <c r="AP29" s="25"/>
      <c r="AQ29" s="25"/>
      <c r="AR29" s="25"/>
      <c r="AS29" s="25"/>
      <c r="AT29" s="25"/>
      <c r="AU29" s="25"/>
      <c r="AV29" s="25"/>
      <c r="AW29" s="25"/>
      <c r="AX29" s="25"/>
      <c r="AY29" s="25"/>
      <c r="AZ29" s="25"/>
      <c r="BA29" s="25"/>
      <c r="BB29" s="25"/>
      <c r="BC29" s="25"/>
      <c r="BD29" s="24">
        <v>16.0</v>
      </c>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row>
    <row r="30" ht="15.75" customHeight="1">
      <c r="A30" s="27">
        <f t="shared" si="2"/>
        <v>29</v>
      </c>
      <c r="B30" s="18" t="s">
        <v>155</v>
      </c>
      <c r="C30" s="19">
        <v>3.31000000219E11</v>
      </c>
      <c r="D30" s="20" t="s">
        <v>156</v>
      </c>
      <c r="E30" s="29">
        <v>17.0</v>
      </c>
      <c r="F30" s="30">
        <v>98.0</v>
      </c>
      <c r="G30" s="23">
        <f t="shared" si="1"/>
        <v>1666</v>
      </c>
      <c r="H30" s="24" t="s">
        <v>7</v>
      </c>
      <c r="I30" s="25"/>
      <c r="J30" s="24"/>
      <c r="K30" s="25"/>
      <c r="L30" s="25"/>
      <c r="M30" s="25"/>
      <c r="N30" s="25"/>
      <c r="O30" s="25"/>
      <c r="P30" s="25"/>
      <c r="Q30" s="25"/>
      <c r="R30" s="25"/>
      <c r="S30" s="24">
        <v>5.0</v>
      </c>
      <c r="T30" s="25"/>
      <c r="U30" s="25"/>
      <c r="V30" s="25"/>
      <c r="W30" s="25"/>
      <c r="X30" s="25"/>
      <c r="Y30" s="25"/>
      <c r="Z30" s="25"/>
      <c r="AA30" s="25"/>
      <c r="AB30" s="25"/>
      <c r="AC30" s="25"/>
      <c r="AD30" s="25"/>
      <c r="AE30" s="25"/>
      <c r="AF30" s="25"/>
      <c r="AG30" s="26"/>
      <c r="AH30" s="25"/>
      <c r="AI30" s="25"/>
      <c r="AJ30" s="25"/>
      <c r="AK30" s="24">
        <v>6.0</v>
      </c>
      <c r="AL30" s="25"/>
      <c r="AM30" s="25"/>
      <c r="AN30" s="25"/>
      <c r="AO30" s="25"/>
      <c r="AP30" s="25"/>
      <c r="AQ30" s="25"/>
      <c r="AR30" s="24">
        <v>2.0</v>
      </c>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4">
        <v>4.0</v>
      </c>
      <c r="CI30" s="25"/>
      <c r="CJ30" s="25"/>
      <c r="CK30" s="25"/>
      <c r="CL30" s="25"/>
      <c r="CM30" s="25"/>
      <c r="CN30" s="25"/>
      <c r="CO30" s="25"/>
      <c r="CP30" s="25"/>
      <c r="CQ30" s="25"/>
      <c r="CR30" s="25"/>
      <c r="CS30" s="25"/>
      <c r="CT30" s="25"/>
      <c r="CU30" s="26"/>
      <c r="CV30" s="25"/>
      <c r="CW30" s="25"/>
      <c r="CX30" s="25"/>
      <c r="CY30" s="25"/>
      <c r="CZ30" s="25"/>
      <c r="DA30" s="25"/>
    </row>
    <row r="31">
      <c r="A31" s="27">
        <f t="shared" si="2"/>
        <v>30</v>
      </c>
      <c r="B31" s="18" t="s">
        <v>157</v>
      </c>
      <c r="C31" s="19">
        <v>3.31000000222E11</v>
      </c>
      <c r="D31" s="20" t="s">
        <v>158</v>
      </c>
      <c r="E31" s="20">
        <v>40.0</v>
      </c>
      <c r="F31" s="30">
        <v>37.43</v>
      </c>
      <c r="G31" s="23">
        <f t="shared" si="1"/>
        <v>1497.2</v>
      </c>
      <c r="H31" s="24" t="s">
        <v>7</v>
      </c>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6"/>
      <c r="AS31" s="25"/>
      <c r="AT31" s="25"/>
      <c r="AU31" s="25"/>
      <c r="AV31" s="25"/>
      <c r="AW31" s="25"/>
      <c r="AX31" s="25"/>
      <c r="AY31" s="25"/>
      <c r="AZ31" s="25"/>
      <c r="BA31" s="24">
        <v>40.0</v>
      </c>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row>
    <row r="32">
      <c r="A32" s="27">
        <f t="shared" si="2"/>
        <v>31</v>
      </c>
      <c r="B32" s="18" t="s">
        <v>159</v>
      </c>
      <c r="C32" s="19">
        <v>3.32000000195E11</v>
      </c>
      <c r="D32" s="20" t="s">
        <v>160</v>
      </c>
      <c r="E32" s="29">
        <v>11.0</v>
      </c>
      <c r="F32" s="30">
        <v>586.83</v>
      </c>
      <c r="G32" s="23">
        <f t="shared" si="1"/>
        <v>6455.13</v>
      </c>
      <c r="H32" s="24" t="s">
        <v>7</v>
      </c>
      <c r="I32" s="25"/>
      <c r="J32" s="24">
        <v>1.0</v>
      </c>
      <c r="K32" s="25"/>
      <c r="L32" s="25"/>
      <c r="M32" s="25"/>
      <c r="N32" s="25"/>
      <c r="O32" s="25"/>
      <c r="P32" s="25"/>
      <c r="Q32" s="25"/>
      <c r="R32" s="25"/>
      <c r="S32" s="25"/>
      <c r="T32" s="25"/>
      <c r="U32" s="25"/>
      <c r="V32" s="25"/>
      <c r="W32" s="25"/>
      <c r="X32" s="25"/>
      <c r="Y32" s="25"/>
      <c r="Z32" s="25"/>
      <c r="AA32" s="25"/>
      <c r="AB32" s="25"/>
      <c r="AC32" s="25"/>
      <c r="AD32" s="25"/>
      <c r="AE32" s="25"/>
      <c r="AF32" s="25"/>
      <c r="AG32" s="26"/>
      <c r="AH32" s="25"/>
      <c r="AI32" s="25"/>
      <c r="AJ32" s="25"/>
      <c r="AK32" s="25"/>
      <c r="AL32" s="25"/>
      <c r="AM32" s="25"/>
      <c r="AN32" s="25"/>
      <c r="AO32" s="25"/>
      <c r="AP32" s="25"/>
      <c r="AQ32" s="25"/>
      <c r="AR32" s="24">
        <v>6.0</v>
      </c>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4">
        <v>2.0</v>
      </c>
      <c r="BQ32" s="25"/>
      <c r="BR32" s="25"/>
      <c r="BS32" s="25"/>
      <c r="BT32" s="25"/>
      <c r="BU32" s="25"/>
      <c r="BV32" s="25"/>
      <c r="BW32" s="25"/>
      <c r="BX32" s="24">
        <v>1.0</v>
      </c>
      <c r="BY32" s="25"/>
      <c r="BZ32" s="25"/>
      <c r="CA32" s="25"/>
      <c r="CB32" s="25"/>
      <c r="CC32" s="25"/>
      <c r="CD32" s="25"/>
      <c r="CE32" s="25"/>
      <c r="CF32" s="25"/>
      <c r="CG32" s="25"/>
      <c r="CH32" s="31">
        <v>1.0</v>
      </c>
      <c r="CI32" s="25"/>
      <c r="CJ32" s="25"/>
      <c r="CK32" s="25"/>
      <c r="CL32" s="25"/>
      <c r="CM32" s="25"/>
      <c r="CN32" s="25"/>
      <c r="CO32" s="25"/>
      <c r="CP32" s="25"/>
      <c r="CQ32" s="25"/>
      <c r="CR32" s="25"/>
      <c r="CS32" s="25"/>
      <c r="CT32" s="25"/>
      <c r="CU32" s="25"/>
      <c r="CV32" s="25"/>
      <c r="CW32" s="25"/>
      <c r="CX32" s="25"/>
      <c r="CY32" s="25"/>
      <c r="CZ32" s="25"/>
      <c r="DA32" s="25"/>
    </row>
    <row r="33" ht="15.75" customHeight="1">
      <c r="A33" s="27">
        <f t="shared" si="2"/>
        <v>32</v>
      </c>
      <c r="B33" s="28" t="s">
        <v>161</v>
      </c>
      <c r="C33" s="19">
        <v>3.31000000231E11</v>
      </c>
      <c r="D33" s="20" t="s">
        <v>162</v>
      </c>
      <c r="E33" s="20">
        <v>2.0</v>
      </c>
      <c r="F33" s="30">
        <v>46.95</v>
      </c>
      <c r="G33" s="23">
        <f t="shared" si="1"/>
        <v>93.9</v>
      </c>
      <c r="H33" s="24" t="s">
        <v>7</v>
      </c>
      <c r="I33" s="26"/>
      <c r="J33" s="25"/>
      <c r="K33" s="25"/>
      <c r="L33" s="25"/>
      <c r="M33" s="26"/>
      <c r="N33" s="25"/>
      <c r="O33" s="25"/>
      <c r="P33" s="25"/>
      <c r="Q33" s="25"/>
      <c r="R33" s="25"/>
      <c r="S33" s="25"/>
      <c r="T33" s="25"/>
      <c r="U33" s="25"/>
      <c r="V33" s="25"/>
      <c r="W33" s="25"/>
      <c r="X33" s="25"/>
      <c r="Y33" s="25"/>
      <c r="Z33" s="25"/>
      <c r="AA33" s="25"/>
      <c r="AB33" s="25"/>
      <c r="AC33" s="25"/>
      <c r="AD33" s="25"/>
      <c r="AE33" s="25"/>
      <c r="AF33" s="25"/>
      <c r="AG33" s="26"/>
      <c r="AH33" s="25"/>
      <c r="AI33" s="25"/>
      <c r="AJ33" s="25"/>
      <c r="AK33" s="26"/>
      <c r="AL33" s="25"/>
      <c r="AM33" s="25"/>
      <c r="AN33" s="25"/>
      <c r="AO33" s="25"/>
      <c r="AP33" s="25"/>
      <c r="AQ33" s="25"/>
      <c r="AR33" s="31">
        <v>2.0</v>
      </c>
      <c r="AS33" s="25"/>
      <c r="AT33" s="25"/>
      <c r="AU33" s="25"/>
      <c r="AV33" s="25"/>
      <c r="AW33" s="25"/>
      <c r="AX33" s="25"/>
      <c r="AY33" s="25"/>
      <c r="AZ33" s="26"/>
      <c r="BA33" s="25"/>
      <c r="BB33" s="25"/>
      <c r="BC33" s="25"/>
      <c r="BD33" s="25"/>
      <c r="BE33" s="25"/>
      <c r="BF33" s="25"/>
      <c r="BG33" s="25"/>
      <c r="BH33" s="25"/>
      <c r="BI33" s="26"/>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6"/>
      <c r="CJ33" s="25"/>
      <c r="CK33" s="25"/>
      <c r="CL33" s="25"/>
      <c r="CM33" s="25"/>
      <c r="CN33" s="25"/>
      <c r="CO33" s="25"/>
      <c r="CP33" s="25"/>
      <c r="CQ33" s="25"/>
      <c r="CR33" s="25"/>
      <c r="CS33" s="25"/>
      <c r="CT33" s="25"/>
      <c r="CU33" s="25"/>
      <c r="CV33" s="25"/>
      <c r="CW33" s="25"/>
      <c r="CX33" s="25"/>
      <c r="CY33" s="25"/>
      <c r="CZ33" s="25"/>
      <c r="DA33" s="25"/>
    </row>
    <row r="34">
      <c r="A34" s="27">
        <f t="shared" si="2"/>
        <v>33</v>
      </c>
      <c r="B34" s="18" t="s">
        <v>163</v>
      </c>
      <c r="C34" s="19">
        <v>3.31000000232E11</v>
      </c>
      <c r="D34" s="20" t="s">
        <v>162</v>
      </c>
      <c r="E34" s="29">
        <v>4.0</v>
      </c>
      <c r="F34" s="30">
        <v>198.68</v>
      </c>
      <c r="G34" s="23">
        <f t="shared" si="1"/>
        <v>794.72</v>
      </c>
      <c r="H34" s="24" t="s">
        <v>7</v>
      </c>
      <c r="I34" s="26"/>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4">
        <v>4.0</v>
      </c>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6"/>
      <c r="CU34" s="25"/>
      <c r="CV34" s="25"/>
      <c r="CW34" s="25"/>
      <c r="CX34" s="25"/>
      <c r="CY34" s="25"/>
      <c r="CZ34" s="25"/>
      <c r="DA34" s="25"/>
    </row>
    <row r="35">
      <c r="A35" s="27">
        <f t="shared" si="2"/>
        <v>34</v>
      </c>
      <c r="B35" s="18" t="s">
        <v>164</v>
      </c>
      <c r="C35" s="19">
        <v>3.31000000234E11</v>
      </c>
      <c r="D35" s="20" t="s">
        <v>162</v>
      </c>
      <c r="E35" s="29">
        <v>37.0</v>
      </c>
      <c r="F35" s="30">
        <v>38.49</v>
      </c>
      <c r="G35" s="23">
        <f t="shared" si="1"/>
        <v>1424.13</v>
      </c>
      <c r="H35" s="24" t="s">
        <v>7</v>
      </c>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6"/>
      <c r="AH35" s="25"/>
      <c r="AI35" s="25"/>
      <c r="AJ35" s="25"/>
      <c r="AK35" s="25"/>
      <c r="AL35" s="25"/>
      <c r="AM35" s="25"/>
      <c r="AN35" s="25"/>
      <c r="AO35" s="25"/>
      <c r="AP35" s="25"/>
      <c r="AQ35" s="25"/>
      <c r="AR35" s="31">
        <v>2.0</v>
      </c>
      <c r="AS35" s="25"/>
      <c r="AT35" s="25"/>
      <c r="AU35" s="26"/>
      <c r="AV35" s="25"/>
      <c r="AW35" s="25"/>
      <c r="AX35" s="25"/>
      <c r="AY35" s="25"/>
      <c r="AZ35" s="25"/>
      <c r="BA35" s="25"/>
      <c r="BB35" s="25"/>
      <c r="BC35" s="25"/>
      <c r="BD35" s="24">
        <v>20.0</v>
      </c>
      <c r="BE35" s="25"/>
      <c r="BF35" s="25"/>
      <c r="BG35" s="25"/>
      <c r="BH35" s="25"/>
      <c r="BI35" s="25"/>
      <c r="BJ35" s="25"/>
      <c r="BK35" s="25"/>
      <c r="BL35" s="25"/>
      <c r="BM35" s="25"/>
      <c r="BN35" s="26"/>
      <c r="BO35" s="25"/>
      <c r="BP35" s="25"/>
      <c r="BQ35" s="25"/>
      <c r="BR35" s="25"/>
      <c r="BS35" s="25"/>
      <c r="BT35" s="24">
        <v>9.0</v>
      </c>
      <c r="BU35" s="25"/>
      <c r="BV35" s="25"/>
      <c r="BW35" s="24">
        <v>6.0</v>
      </c>
      <c r="BX35" s="25"/>
      <c r="BY35" s="25"/>
      <c r="BZ35" s="25"/>
      <c r="CA35" s="25"/>
      <c r="CB35" s="25"/>
      <c r="CC35" s="25"/>
      <c r="CD35" s="25"/>
      <c r="CE35" s="25"/>
      <c r="CF35" s="25"/>
      <c r="CG35" s="26"/>
      <c r="CH35" s="25"/>
      <c r="CI35" s="25"/>
      <c r="CJ35" s="25"/>
      <c r="CK35" s="25"/>
      <c r="CL35" s="25"/>
      <c r="CM35" s="25"/>
      <c r="CN35" s="25"/>
      <c r="CO35" s="25"/>
      <c r="CP35" s="25"/>
      <c r="CQ35" s="25"/>
      <c r="CR35" s="25"/>
      <c r="CS35" s="25"/>
      <c r="CT35" s="25"/>
      <c r="CU35" s="25"/>
      <c r="CV35" s="26"/>
      <c r="CW35" s="25"/>
      <c r="CX35" s="25"/>
      <c r="CY35" s="25"/>
      <c r="CZ35" s="25"/>
      <c r="DA35" s="25"/>
    </row>
    <row r="36" ht="15.75" customHeight="1">
      <c r="A36" s="27">
        <f t="shared" si="2"/>
        <v>35</v>
      </c>
      <c r="B36" s="18" t="s">
        <v>165</v>
      </c>
      <c r="C36" s="19">
        <v>3.31000000239E11</v>
      </c>
      <c r="D36" s="20" t="s">
        <v>166</v>
      </c>
      <c r="E36" s="20">
        <v>100.0</v>
      </c>
      <c r="F36" s="30">
        <v>43.32</v>
      </c>
      <c r="G36" s="23">
        <f t="shared" si="1"/>
        <v>4332</v>
      </c>
      <c r="H36" s="24" t="s">
        <v>7</v>
      </c>
      <c r="I36" s="25"/>
      <c r="J36" s="25"/>
      <c r="K36" s="25"/>
      <c r="L36" s="25"/>
      <c r="M36" s="25"/>
      <c r="N36" s="25"/>
      <c r="O36" s="25"/>
      <c r="P36" s="25"/>
      <c r="Q36" s="25"/>
      <c r="R36" s="25"/>
      <c r="S36" s="25"/>
      <c r="T36" s="25"/>
      <c r="U36" s="25"/>
      <c r="V36" s="25"/>
      <c r="W36" s="25"/>
      <c r="X36" s="24">
        <v>100.0</v>
      </c>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6"/>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6"/>
      <c r="CQ36" s="25"/>
      <c r="CR36" s="25"/>
      <c r="CS36" s="25"/>
      <c r="CT36" s="25"/>
      <c r="CU36" s="25"/>
      <c r="CV36" s="25"/>
      <c r="CW36" s="25"/>
      <c r="CX36" s="25"/>
      <c r="CY36" s="25"/>
      <c r="CZ36" s="25"/>
      <c r="DA36" s="25"/>
    </row>
    <row r="37" ht="15.75" customHeight="1">
      <c r="A37" s="27">
        <f t="shared" si="2"/>
        <v>36</v>
      </c>
      <c r="B37" s="28" t="s">
        <v>167</v>
      </c>
      <c r="C37" s="19">
        <v>3.3100000024E11</v>
      </c>
      <c r="D37" s="20" t="s">
        <v>168</v>
      </c>
      <c r="E37" s="29">
        <v>11.0</v>
      </c>
      <c r="F37" s="30">
        <v>153.1</v>
      </c>
      <c r="G37" s="23">
        <f t="shared" si="1"/>
        <v>1684.1</v>
      </c>
      <c r="H37" s="24" t="s">
        <v>7</v>
      </c>
      <c r="I37" s="25"/>
      <c r="J37" s="24">
        <v>5.0</v>
      </c>
      <c r="K37" s="26"/>
      <c r="L37" s="25"/>
      <c r="M37" s="25"/>
      <c r="N37" s="25"/>
      <c r="O37" s="25"/>
      <c r="P37" s="25"/>
      <c r="Q37" s="25"/>
      <c r="R37" s="25"/>
      <c r="S37" s="25"/>
      <c r="T37" s="25"/>
      <c r="U37" s="25"/>
      <c r="V37" s="25"/>
      <c r="W37" s="25"/>
      <c r="X37" s="25"/>
      <c r="Y37" s="24">
        <v>4.0</v>
      </c>
      <c r="Z37" s="25"/>
      <c r="AA37" s="25"/>
      <c r="AB37" s="25"/>
      <c r="AC37" s="25"/>
      <c r="AD37" s="25"/>
      <c r="AE37" s="24">
        <v>2.0</v>
      </c>
      <c r="AF37" s="25"/>
      <c r="AG37" s="26"/>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row>
    <row r="38">
      <c r="A38" s="27">
        <f t="shared" si="2"/>
        <v>37</v>
      </c>
      <c r="B38" s="18" t="s">
        <v>169</v>
      </c>
      <c r="C38" s="20">
        <v>3.31000000241E11</v>
      </c>
      <c r="D38" s="20" t="s">
        <v>170</v>
      </c>
      <c r="E38" s="29">
        <v>24.0</v>
      </c>
      <c r="F38" s="30">
        <v>35.58</v>
      </c>
      <c r="G38" s="23">
        <f t="shared" si="1"/>
        <v>853.92</v>
      </c>
      <c r="H38" s="24" t="s">
        <v>7</v>
      </c>
      <c r="I38" s="25"/>
      <c r="J38" s="26"/>
      <c r="K38" s="25"/>
      <c r="L38" s="25"/>
      <c r="M38" s="25"/>
      <c r="N38" s="25"/>
      <c r="O38" s="25"/>
      <c r="P38" s="25"/>
      <c r="Q38" s="25"/>
      <c r="R38" s="25"/>
      <c r="S38" s="26"/>
      <c r="T38" s="25"/>
      <c r="U38" s="25"/>
      <c r="V38" s="25"/>
      <c r="W38" s="25"/>
      <c r="X38" s="25"/>
      <c r="Y38" s="25"/>
      <c r="Z38" s="25"/>
      <c r="AA38" s="25"/>
      <c r="AB38" s="25"/>
      <c r="AC38" s="25"/>
      <c r="AD38" s="25"/>
      <c r="AE38" s="25"/>
      <c r="AF38" s="25"/>
      <c r="AG38" s="26"/>
      <c r="AH38" s="25"/>
      <c r="AI38" s="25"/>
      <c r="AJ38" s="25"/>
      <c r="AK38" s="25"/>
      <c r="AL38" s="25"/>
      <c r="AM38" s="25"/>
      <c r="AN38" s="25"/>
      <c r="AO38" s="25"/>
      <c r="AP38" s="25"/>
      <c r="AQ38" s="25"/>
      <c r="AR38" s="24">
        <v>4.0</v>
      </c>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6"/>
      <c r="BY38" s="25"/>
      <c r="BZ38" s="25"/>
      <c r="CA38" s="25"/>
      <c r="CB38" s="25"/>
      <c r="CC38" s="25"/>
      <c r="CD38" s="25"/>
      <c r="CE38" s="24">
        <v>20.0</v>
      </c>
      <c r="CF38" s="25"/>
      <c r="CG38" s="25"/>
      <c r="CH38" s="26"/>
      <c r="CI38" s="25"/>
      <c r="CJ38" s="26"/>
      <c r="CK38" s="25"/>
      <c r="CL38" s="25"/>
      <c r="CM38" s="25"/>
      <c r="CN38" s="25"/>
      <c r="CO38" s="25"/>
      <c r="CP38" s="25"/>
      <c r="CQ38" s="25"/>
      <c r="CR38" s="25"/>
      <c r="CS38" s="25"/>
      <c r="CT38" s="25"/>
      <c r="CU38" s="25"/>
      <c r="CV38" s="25"/>
      <c r="CW38" s="25"/>
      <c r="CX38" s="25"/>
      <c r="CY38" s="25"/>
      <c r="CZ38" s="25"/>
      <c r="DA38" s="25"/>
    </row>
    <row r="39">
      <c r="A39" s="27">
        <f t="shared" si="2"/>
        <v>38</v>
      </c>
      <c r="B39" s="18" t="s">
        <v>171</v>
      </c>
      <c r="C39" s="19">
        <v>3.31000000242E11</v>
      </c>
      <c r="D39" s="20" t="s">
        <v>172</v>
      </c>
      <c r="E39" s="29">
        <v>12.0</v>
      </c>
      <c r="F39" s="30">
        <v>185.15</v>
      </c>
      <c r="G39" s="23">
        <f t="shared" si="1"/>
        <v>2221.8</v>
      </c>
      <c r="H39" s="24" t="s">
        <v>7</v>
      </c>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6"/>
      <c r="AH39" s="25"/>
      <c r="AI39" s="25"/>
      <c r="AJ39" s="25"/>
      <c r="AK39" s="25"/>
      <c r="AL39" s="25"/>
      <c r="AM39" s="25"/>
      <c r="AN39" s="25"/>
      <c r="AO39" s="25"/>
      <c r="AP39" s="25"/>
      <c r="AQ39" s="25"/>
      <c r="AR39" s="24">
        <v>2.0</v>
      </c>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4">
        <v>10.0</v>
      </c>
      <c r="CF39" s="25"/>
      <c r="CG39" s="25"/>
      <c r="CH39" s="25"/>
      <c r="CI39" s="25"/>
      <c r="CJ39" s="25"/>
      <c r="CK39" s="25"/>
      <c r="CL39" s="25"/>
      <c r="CM39" s="25"/>
      <c r="CN39" s="25"/>
      <c r="CO39" s="25"/>
      <c r="CP39" s="25"/>
      <c r="CQ39" s="25"/>
      <c r="CR39" s="25"/>
      <c r="CS39" s="25"/>
      <c r="CT39" s="25"/>
      <c r="CU39" s="25"/>
      <c r="CV39" s="26"/>
      <c r="CW39" s="25"/>
      <c r="CX39" s="25"/>
      <c r="CY39" s="25"/>
      <c r="CZ39" s="25"/>
      <c r="DA39" s="25"/>
    </row>
    <row r="40">
      <c r="A40" s="27">
        <f t="shared" si="2"/>
        <v>39</v>
      </c>
      <c r="B40" s="28" t="s">
        <v>173</v>
      </c>
      <c r="C40" s="19">
        <v>3.31000000247E11</v>
      </c>
      <c r="D40" s="20" t="s">
        <v>174</v>
      </c>
      <c r="E40" s="20">
        <v>1.0</v>
      </c>
      <c r="F40" s="30">
        <v>47.13</v>
      </c>
      <c r="G40" s="23">
        <f t="shared" si="1"/>
        <v>47.13</v>
      </c>
      <c r="H40" s="24" t="s">
        <v>123</v>
      </c>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6"/>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6"/>
      <c r="CI40" s="25"/>
      <c r="CJ40" s="25"/>
      <c r="CK40" s="26"/>
      <c r="CL40" s="25"/>
      <c r="CM40" s="25"/>
      <c r="CN40" s="25"/>
      <c r="CO40" s="25"/>
      <c r="CP40" s="25"/>
      <c r="CQ40" s="24">
        <v>1.0</v>
      </c>
      <c r="CR40" s="25"/>
      <c r="CS40" s="25"/>
      <c r="CT40" s="25"/>
      <c r="CU40" s="25"/>
      <c r="CV40" s="25"/>
      <c r="CW40" s="25"/>
      <c r="CX40" s="25"/>
      <c r="CY40" s="25"/>
      <c r="CZ40" s="25"/>
      <c r="DA40" s="25"/>
    </row>
    <row r="41">
      <c r="A41" s="27">
        <f t="shared" si="2"/>
        <v>40</v>
      </c>
      <c r="B41" s="18" t="s">
        <v>175</v>
      </c>
      <c r="C41" s="19">
        <v>3.31000000248E11</v>
      </c>
      <c r="D41" s="20" t="s">
        <v>176</v>
      </c>
      <c r="E41" s="29">
        <v>4.0</v>
      </c>
      <c r="F41" s="30">
        <v>276.37</v>
      </c>
      <c r="G41" s="23">
        <f t="shared" si="1"/>
        <v>1105.48</v>
      </c>
      <c r="H41" s="24" t="s">
        <v>123</v>
      </c>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6"/>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4">
        <v>2.0</v>
      </c>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6"/>
      <c r="CS41" s="25"/>
      <c r="CT41" s="25"/>
      <c r="CU41" s="24">
        <v>2.0</v>
      </c>
      <c r="CV41" s="25"/>
      <c r="CW41" s="25"/>
      <c r="CX41" s="25"/>
      <c r="CY41" s="25"/>
      <c r="CZ41" s="25"/>
      <c r="DA41" s="25"/>
    </row>
    <row r="42">
      <c r="A42" s="27">
        <f t="shared" si="2"/>
        <v>41</v>
      </c>
      <c r="B42" s="28" t="s">
        <v>177</v>
      </c>
      <c r="C42" s="19">
        <v>3.31000000249E11</v>
      </c>
      <c r="D42" s="20" t="s">
        <v>178</v>
      </c>
      <c r="E42" s="20">
        <v>1.0</v>
      </c>
      <c r="F42" s="30">
        <v>70.15</v>
      </c>
      <c r="G42" s="23">
        <f t="shared" si="1"/>
        <v>70.15</v>
      </c>
      <c r="H42" s="24" t="s">
        <v>123</v>
      </c>
      <c r="I42" s="25"/>
      <c r="J42" s="26"/>
      <c r="K42" s="25"/>
      <c r="L42" s="25"/>
      <c r="M42" s="25"/>
      <c r="N42" s="25"/>
      <c r="O42" s="25"/>
      <c r="P42" s="25"/>
      <c r="Q42" s="25"/>
      <c r="R42" s="25"/>
      <c r="S42" s="25"/>
      <c r="T42" s="25"/>
      <c r="U42" s="25"/>
      <c r="V42" s="25"/>
      <c r="W42" s="25"/>
      <c r="X42" s="25"/>
      <c r="Y42" s="25"/>
      <c r="Z42" s="25"/>
      <c r="AA42" s="25"/>
      <c r="AB42" s="25"/>
      <c r="AC42" s="25"/>
      <c r="AD42" s="25"/>
      <c r="AE42" s="25"/>
      <c r="AF42" s="25"/>
      <c r="AG42" s="26"/>
      <c r="AH42" s="25"/>
      <c r="AI42" s="25"/>
      <c r="AJ42" s="25"/>
      <c r="AK42" s="25"/>
      <c r="AL42" s="25"/>
      <c r="AM42" s="25"/>
      <c r="AN42" s="25"/>
      <c r="AO42" s="25"/>
      <c r="AP42" s="25"/>
      <c r="AQ42" s="25"/>
      <c r="AR42" s="26"/>
      <c r="AS42" s="25"/>
      <c r="AT42" s="25"/>
      <c r="AU42" s="26"/>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6"/>
      <c r="CH42" s="25"/>
      <c r="CI42" s="25"/>
      <c r="CJ42" s="25"/>
      <c r="CK42" s="25"/>
      <c r="CL42" s="26"/>
      <c r="CM42" s="25"/>
      <c r="CN42" s="25"/>
      <c r="CO42" s="25"/>
      <c r="CP42" s="25"/>
      <c r="CQ42" s="24">
        <v>1.0</v>
      </c>
      <c r="CR42" s="25"/>
      <c r="CS42" s="25"/>
      <c r="CT42" s="25"/>
      <c r="CU42" s="25"/>
      <c r="CV42" s="25"/>
      <c r="CW42" s="25"/>
      <c r="CX42" s="25"/>
      <c r="CY42" s="25"/>
      <c r="CZ42" s="25"/>
      <c r="DA42" s="25"/>
    </row>
    <row r="43">
      <c r="A43" s="27">
        <f t="shared" si="2"/>
        <v>42</v>
      </c>
      <c r="B43" s="28" t="s">
        <v>179</v>
      </c>
      <c r="C43" s="20">
        <v>3.31000000251E11</v>
      </c>
      <c r="D43" s="20" t="s">
        <v>180</v>
      </c>
      <c r="E43" s="20">
        <v>1.0</v>
      </c>
      <c r="F43" s="30">
        <v>127.34</v>
      </c>
      <c r="G43" s="23">
        <f t="shared" si="1"/>
        <v>127.34</v>
      </c>
      <c r="H43" s="24" t="s">
        <v>7</v>
      </c>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6"/>
      <c r="BI43" s="25"/>
      <c r="BJ43" s="25"/>
      <c r="BK43" s="25"/>
      <c r="BL43" s="25"/>
      <c r="BM43" s="25"/>
      <c r="BN43" s="25"/>
      <c r="BO43" s="25"/>
      <c r="BP43" s="25"/>
      <c r="BQ43" s="25"/>
      <c r="BR43" s="25"/>
      <c r="BS43" s="25"/>
      <c r="BT43" s="25"/>
      <c r="BU43" s="25"/>
      <c r="BV43" s="25"/>
      <c r="BW43" s="25"/>
      <c r="BX43" s="25"/>
      <c r="BY43" s="26"/>
      <c r="BZ43" s="25"/>
      <c r="CA43" s="25"/>
      <c r="CB43" s="25"/>
      <c r="CC43" s="25"/>
      <c r="CD43" s="25"/>
      <c r="CE43" s="25"/>
      <c r="CF43" s="25"/>
      <c r="CG43" s="25"/>
      <c r="CH43" s="25"/>
      <c r="CI43" s="25"/>
      <c r="CJ43" s="25"/>
      <c r="CK43" s="25"/>
      <c r="CL43" s="25"/>
      <c r="CM43" s="25"/>
      <c r="CN43" s="25"/>
      <c r="CO43" s="25"/>
      <c r="CP43" s="25"/>
      <c r="CQ43" s="24">
        <v>1.0</v>
      </c>
      <c r="CR43" s="25"/>
      <c r="CS43" s="25"/>
      <c r="CT43" s="25"/>
      <c r="CU43" s="25"/>
      <c r="CV43" s="25"/>
      <c r="CW43" s="25"/>
      <c r="CX43" s="25"/>
      <c r="CY43" s="25"/>
      <c r="CZ43" s="25"/>
      <c r="DA43" s="25"/>
    </row>
    <row r="44">
      <c r="A44" s="27">
        <f t="shared" si="2"/>
        <v>43</v>
      </c>
      <c r="B44" s="28" t="s">
        <v>181</v>
      </c>
      <c r="C44" s="19">
        <v>3.31000000252E11</v>
      </c>
      <c r="D44" s="20" t="s">
        <v>182</v>
      </c>
      <c r="E44" s="20">
        <v>1.0</v>
      </c>
      <c r="F44" s="30">
        <v>417.31</v>
      </c>
      <c r="G44" s="23">
        <f t="shared" si="1"/>
        <v>417.31</v>
      </c>
      <c r="H44" s="24" t="s">
        <v>123</v>
      </c>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31">
        <v>1.0</v>
      </c>
      <c r="CR44" s="25"/>
      <c r="CS44" s="25"/>
      <c r="CT44" s="25"/>
      <c r="CU44" s="25"/>
      <c r="CV44" s="25"/>
      <c r="CW44" s="25"/>
      <c r="CX44" s="25"/>
      <c r="CY44" s="25"/>
      <c r="CZ44" s="25"/>
      <c r="DA44" s="25"/>
    </row>
    <row r="45">
      <c r="A45" s="27">
        <f t="shared" si="2"/>
        <v>44</v>
      </c>
      <c r="B45" s="28" t="s">
        <v>183</v>
      </c>
      <c r="C45" s="20">
        <v>3.31000000254E11</v>
      </c>
      <c r="D45" s="20" t="s">
        <v>184</v>
      </c>
      <c r="E45" s="20">
        <v>1.0</v>
      </c>
      <c r="F45" s="30">
        <v>230.52</v>
      </c>
      <c r="G45" s="23">
        <f t="shared" si="1"/>
        <v>230.52</v>
      </c>
      <c r="H45" s="24" t="s">
        <v>123</v>
      </c>
      <c r="I45" s="26"/>
      <c r="J45" s="25"/>
      <c r="K45" s="25"/>
      <c r="L45" s="26"/>
      <c r="M45" s="26"/>
      <c r="N45" s="25"/>
      <c r="O45" s="25"/>
      <c r="P45" s="25"/>
      <c r="Q45" s="25"/>
      <c r="R45" s="25"/>
      <c r="S45" s="25"/>
      <c r="T45" s="25"/>
      <c r="U45" s="25"/>
      <c r="V45" s="25"/>
      <c r="W45" s="25"/>
      <c r="X45" s="25"/>
      <c r="Y45" s="25"/>
      <c r="Z45" s="25"/>
      <c r="AA45" s="25"/>
      <c r="AB45" s="25"/>
      <c r="AC45" s="25"/>
      <c r="AD45" s="25"/>
      <c r="AE45" s="25"/>
      <c r="AF45" s="25"/>
      <c r="AG45" s="26"/>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6"/>
      <c r="CI45" s="26"/>
      <c r="CJ45" s="25"/>
      <c r="CK45" s="26"/>
      <c r="CL45" s="25"/>
      <c r="CM45" s="25"/>
      <c r="CN45" s="25"/>
      <c r="CO45" s="25"/>
      <c r="CP45" s="25"/>
      <c r="CQ45" s="24">
        <v>1.0</v>
      </c>
      <c r="CR45" s="25"/>
      <c r="CS45" s="25"/>
      <c r="CT45" s="25"/>
      <c r="CU45" s="26"/>
      <c r="CV45" s="25"/>
      <c r="CW45" s="25"/>
      <c r="CX45" s="25"/>
      <c r="CY45" s="25"/>
      <c r="CZ45" s="25"/>
      <c r="DA45" s="25"/>
    </row>
    <row r="46">
      <c r="A46" s="27">
        <f t="shared" si="2"/>
        <v>45</v>
      </c>
      <c r="B46" s="18" t="s">
        <v>185</v>
      </c>
      <c r="C46" s="19">
        <v>3.31000000256E11</v>
      </c>
      <c r="D46" s="20" t="s">
        <v>186</v>
      </c>
      <c r="E46" s="29">
        <v>4.0</v>
      </c>
      <c r="F46" s="30">
        <v>82.46</v>
      </c>
      <c r="G46" s="23">
        <f t="shared" si="1"/>
        <v>329.84</v>
      </c>
      <c r="H46" s="24" t="s">
        <v>7</v>
      </c>
      <c r="I46" s="25"/>
      <c r="J46" s="25"/>
      <c r="K46" s="25"/>
      <c r="L46" s="25"/>
      <c r="M46" s="25"/>
      <c r="N46" s="25"/>
      <c r="O46" s="25"/>
      <c r="P46" s="26"/>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4">
        <v>2.0</v>
      </c>
      <c r="AS46" s="25"/>
      <c r="AT46" s="25"/>
      <c r="AU46" s="25"/>
      <c r="AV46" s="25"/>
      <c r="AW46" s="25"/>
      <c r="AX46" s="25"/>
      <c r="AY46" s="25"/>
      <c r="AZ46" s="25"/>
      <c r="BA46" s="25"/>
      <c r="BB46" s="24">
        <v>2.0</v>
      </c>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row>
    <row r="47">
      <c r="A47" s="27">
        <f t="shared" si="2"/>
        <v>46</v>
      </c>
      <c r="B47" s="18" t="s">
        <v>187</v>
      </c>
      <c r="C47" s="19">
        <v>3.31000000265E11</v>
      </c>
      <c r="D47" s="20" t="s">
        <v>188</v>
      </c>
      <c r="E47" s="20">
        <v>5.0</v>
      </c>
      <c r="F47" s="30">
        <v>43.61</v>
      </c>
      <c r="G47" s="23">
        <f t="shared" si="1"/>
        <v>218.05</v>
      </c>
      <c r="H47" s="24" t="s">
        <v>7</v>
      </c>
      <c r="I47" s="25"/>
      <c r="J47" s="25"/>
      <c r="K47" s="25"/>
      <c r="L47" s="25"/>
      <c r="M47" s="25"/>
      <c r="N47" s="25"/>
      <c r="O47" s="25"/>
      <c r="P47" s="25"/>
      <c r="Q47" s="25"/>
      <c r="R47" s="25"/>
      <c r="S47" s="25"/>
      <c r="T47" s="25"/>
      <c r="U47" s="25"/>
      <c r="V47" s="26"/>
      <c r="W47" s="25"/>
      <c r="X47" s="25"/>
      <c r="Y47" s="25"/>
      <c r="Z47" s="25"/>
      <c r="AA47" s="25"/>
      <c r="AB47" s="25"/>
      <c r="AC47" s="25"/>
      <c r="AD47" s="25"/>
      <c r="AE47" s="25"/>
      <c r="AF47" s="25"/>
      <c r="AG47" s="26"/>
      <c r="AH47" s="25"/>
      <c r="AI47" s="25"/>
      <c r="AJ47" s="25"/>
      <c r="AK47" s="25"/>
      <c r="AL47" s="25"/>
      <c r="AM47" s="25"/>
      <c r="AN47" s="25"/>
      <c r="AO47" s="25"/>
      <c r="AP47" s="25"/>
      <c r="AQ47" s="25"/>
      <c r="AR47" s="25"/>
      <c r="AS47" s="24">
        <v>5.0</v>
      </c>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6"/>
      <c r="CB47" s="25"/>
      <c r="CC47" s="25"/>
      <c r="CD47" s="25"/>
      <c r="CE47" s="25"/>
      <c r="CF47" s="25"/>
      <c r="CG47" s="25"/>
      <c r="CH47" s="25"/>
      <c r="CI47" s="25"/>
      <c r="CJ47" s="25"/>
      <c r="CK47" s="25"/>
      <c r="CL47" s="25"/>
      <c r="CM47" s="25"/>
      <c r="CN47" s="25"/>
      <c r="CO47" s="25"/>
      <c r="CP47" s="25"/>
      <c r="CQ47" s="25"/>
      <c r="CR47" s="26"/>
      <c r="CS47" s="25"/>
      <c r="CT47" s="25"/>
      <c r="CU47" s="26"/>
      <c r="CV47" s="25"/>
      <c r="CW47" s="25"/>
      <c r="CX47" s="25"/>
      <c r="CY47" s="25"/>
      <c r="CZ47" s="25"/>
      <c r="DA47" s="25"/>
    </row>
    <row r="48">
      <c r="A48" s="27">
        <f t="shared" si="2"/>
        <v>47</v>
      </c>
      <c r="B48" s="28" t="s">
        <v>189</v>
      </c>
      <c r="C48" s="19">
        <v>3.31000000274E11</v>
      </c>
      <c r="D48" s="20" t="s">
        <v>190</v>
      </c>
      <c r="E48" s="20">
        <v>1.0</v>
      </c>
      <c r="F48" s="30">
        <v>49.21</v>
      </c>
      <c r="G48" s="23">
        <f t="shared" si="1"/>
        <v>49.21</v>
      </c>
      <c r="H48" s="24" t="s">
        <v>7</v>
      </c>
      <c r="I48" s="25"/>
      <c r="J48" s="25"/>
      <c r="K48" s="25"/>
      <c r="L48" s="25"/>
      <c r="M48" s="25"/>
      <c r="N48" s="25"/>
      <c r="O48" s="25"/>
      <c r="P48" s="25"/>
      <c r="Q48" s="25"/>
      <c r="R48" s="25"/>
      <c r="S48" s="26"/>
      <c r="T48" s="25"/>
      <c r="U48" s="26"/>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4">
        <v>1.0</v>
      </c>
      <c r="CR48" s="25"/>
      <c r="CS48" s="25"/>
      <c r="CT48" s="25"/>
      <c r="CU48" s="25"/>
      <c r="CV48" s="25"/>
      <c r="CW48" s="25"/>
      <c r="CX48" s="25"/>
      <c r="CY48" s="25"/>
      <c r="CZ48" s="25"/>
      <c r="DA48" s="25"/>
    </row>
    <row r="49" ht="15.75" customHeight="1">
      <c r="A49" s="27">
        <f t="shared" si="2"/>
        <v>48</v>
      </c>
      <c r="B49" s="28" t="s">
        <v>191</v>
      </c>
      <c r="C49" s="20">
        <v>3.31000000275E11</v>
      </c>
      <c r="D49" s="20" t="s">
        <v>192</v>
      </c>
      <c r="E49" s="20">
        <v>1.0</v>
      </c>
      <c r="F49" s="30">
        <v>212.57</v>
      </c>
      <c r="G49" s="23">
        <f t="shared" si="1"/>
        <v>212.57</v>
      </c>
      <c r="H49" s="24" t="s">
        <v>193</v>
      </c>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6"/>
      <c r="AH49" s="25"/>
      <c r="AI49" s="25"/>
      <c r="AJ49" s="25"/>
      <c r="AK49" s="25"/>
      <c r="AL49" s="25"/>
      <c r="AM49" s="25"/>
      <c r="AN49" s="25"/>
      <c r="AO49" s="25"/>
      <c r="AP49" s="25"/>
      <c r="AQ49" s="25"/>
      <c r="AR49" s="25"/>
      <c r="AS49" s="25"/>
      <c r="AT49" s="25"/>
      <c r="AU49" s="26"/>
      <c r="AV49" s="25"/>
      <c r="AW49" s="25"/>
      <c r="AX49" s="25"/>
      <c r="AY49" s="25"/>
      <c r="AZ49" s="25"/>
      <c r="BA49" s="25"/>
      <c r="BB49" s="25"/>
      <c r="BC49" s="25"/>
      <c r="BD49" s="25"/>
      <c r="BE49" s="25"/>
      <c r="BF49" s="25"/>
      <c r="BG49" s="25"/>
      <c r="BH49" s="25"/>
      <c r="BI49" s="25"/>
      <c r="BJ49" s="25"/>
      <c r="BK49" s="25"/>
      <c r="BL49" s="25"/>
      <c r="BM49" s="25"/>
      <c r="BN49" s="26"/>
      <c r="BO49" s="25"/>
      <c r="BP49" s="25"/>
      <c r="BQ49" s="25"/>
      <c r="BR49" s="25"/>
      <c r="BS49" s="25"/>
      <c r="BT49" s="25"/>
      <c r="BU49" s="25"/>
      <c r="BV49" s="25"/>
      <c r="BW49" s="25"/>
      <c r="BX49" s="25"/>
      <c r="BY49" s="25"/>
      <c r="BZ49" s="25"/>
      <c r="CA49" s="25"/>
      <c r="CB49" s="25"/>
      <c r="CC49" s="25"/>
      <c r="CD49" s="25"/>
      <c r="CE49" s="25"/>
      <c r="CF49" s="25"/>
      <c r="CG49" s="26"/>
      <c r="CH49" s="25"/>
      <c r="CI49" s="25"/>
      <c r="CJ49" s="25"/>
      <c r="CK49" s="25"/>
      <c r="CL49" s="25"/>
      <c r="CM49" s="25"/>
      <c r="CN49" s="25"/>
      <c r="CO49" s="25"/>
      <c r="CP49" s="25"/>
      <c r="CQ49" s="24">
        <v>1.0</v>
      </c>
      <c r="CR49" s="25"/>
      <c r="CS49" s="25"/>
      <c r="CT49" s="25"/>
      <c r="CU49" s="25"/>
      <c r="CV49" s="26"/>
      <c r="CW49" s="25"/>
      <c r="CX49" s="25"/>
      <c r="CY49" s="25"/>
      <c r="CZ49" s="25"/>
      <c r="DA49" s="25"/>
    </row>
    <row r="50" ht="15.75" customHeight="1">
      <c r="A50" s="27">
        <f t="shared" si="2"/>
        <v>49</v>
      </c>
      <c r="B50" s="28" t="s">
        <v>194</v>
      </c>
      <c r="C50" s="19">
        <v>3.31000000276E11</v>
      </c>
      <c r="D50" s="20" t="s">
        <v>195</v>
      </c>
      <c r="E50" s="20">
        <v>1.0</v>
      </c>
      <c r="F50" s="30">
        <v>62.48</v>
      </c>
      <c r="G50" s="23">
        <f t="shared" si="1"/>
        <v>62.48</v>
      </c>
      <c r="H50" s="24" t="s">
        <v>7</v>
      </c>
      <c r="I50" s="26"/>
      <c r="J50" s="25"/>
      <c r="K50" s="25"/>
      <c r="L50" s="25"/>
      <c r="M50" s="26"/>
      <c r="N50" s="25"/>
      <c r="O50" s="25"/>
      <c r="P50" s="25"/>
      <c r="Q50" s="25"/>
      <c r="R50" s="25"/>
      <c r="S50" s="26"/>
      <c r="T50" s="25"/>
      <c r="U50" s="25"/>
      <c r="V50" s="25"/>
      <c r="W50" s="25"/>
      <c r="X50" s="25"/>
      <c r="Y50" s="25"/>
      <c r="Z50" s="25"/>
      <c r="AA50" s="25"/>
      <c r="AB50" s="25"/>
      <c r="AC50" s="25"/>
      <c r="AD50" s="25"/>
      <c r="AE50" s="25"/>
      <c r="AF50" s="25"/>
      <c r="AG50" s="26"/>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6"/>
      <c r="CI50" s="26"/>
      <c r="CJ50" s="25"/>
      <c r="CK50" s="25"/>
      <c r="CL50" s="25"/>
      <c r="CM50" s="25"/>
      <c r="CN50" s="25"/>
      <c r="CO50" s="25"/>
      <c r="CP50" s="25"/>
      <c r="CQ50" s="24">
        <v>1.0</v>
      </c>
      <c r="CR50" s="25"/>
      <c r="CS50" s="25"/>
      <c r="CT50" s="25"/>
      <c r="CU50" s="26"/>
      <c r="CV50" s="25"/>
      <c r="CW50" s="25"/>
      <c r="CX50" s="25"/>
      <c r="CY50" s="25"/>
      <c r="CZ50" s="25"/>
      <c r="DA50" s="25"/>
    </row>
    <row r="51">
      <c r="A51" s="27">
        <f t="shared" si="2"/>
        <v>50</v>
      </c>
      <c r="B51" s="28" t="s">
        <v>196</v>
      </c>
      <c r="C51" s="19">
        <v>3.31000000298E11</v>
      </c>
      <c r="D51" s="20" t="s">
        <v>197</v>
      </c>
      <c r="E51" s="20">
        <v>1.0</v>
      </c>
      <c r="F51" s="30">
        <v>142.23</v>
      </c>
      <c r="G51" s="23">
        <f t="shared" si="1"/>
        <v>142.23</v>
      </c>
      <c r="H51" s="24" t="s">
        <v>7</v>
      </c>
      <c r="I51" s="26"/>
      <c r="J51" s="25"/>
      <c r="K51" s="25"/>
      <c r="L51" s="25"/>
      <c r="M51" s="26"/>
      <c r="N51" s="25"/>
      <c r="O51" s="25"/>
      <c r="P51" s="25"/>
      <c r="Q51" s="25"/>
      <c r="R51" s="25"/>
      <c r="S51" s="25"/>
      <c r="T51" s="25"/>
      <c r="U51" s="25"/>
      <c r="V51" s="25"/>
      <c r="W51" s="25"/>
      <c r="X51" s="25"/>
      <c r="Y51" s="25"/>
      <c r="Z51" s="25"/>
      <c r="AA51" s="25"/>
      <c r="AB51" s="25"/>
      <c r="AC51" s="25"/>
      <c r="AD51" s="25"/>
      <c r="AE51" s="25"/>
      <c r="AF51" s="25"/>
      <c r="AG51" s="26"/>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6"/>
      <c r="CI51" s="26"/>
      <c r="CJ51" s="25"/>
      <c r="CK51" s="26"/>
      <c r="CL51" s="25"/>
      <c r="CM51" s="25"/>
      <c r="CN51" s="25"/>
      <c r="CO51" s="25"/>
      <c r="CP51" s="25"/>
      <c r="CQ51" s="24">
        <v>1.0</v>
      </c>
      <c r="CR51" s="25"/>
      <c r="CS51" s="25"/>
      <c r="CT51" s="25"/>
      <c r="CU51" s="26"/>
      <c r="CV51" s="25"/>
      <c r="CW51" s="25"/>
      <c r="CX51" s="25"/>
      <c r="CY51" s="25"/>
      <c r="CZ51" s="25"/>
      <c r="DA51" s="25"/>
    </row>
    <row r="52" ht="15.75" customHeight="1">
      <c r="A52" s="27">
        <f t="shared" si="2"/>
        <v>51</v>
      </c>
      <c r="B52" s="28" t="s">
        <v>198</v>
      </c>
      <c r="C52" s="19">
        <v>3.310000003E11</v>
      </c>
      <c r="D52" s="20" t="s">
        <v>199</v>
      </c>
      <c r="E52" s="20">
        <v>2.0</v>
      </c>
      <c r="F52" s="30">
        <v>78.37</v>
      </c>
      <c r="G52" s="23">
        <f t="shared" si="1"/>
        <v>156.74</v>
      </c>
      <c r="H52" s="24" t="s">
        <v>193</v>
      </c>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4">
        <v>2.0</v>
      </c>
      <c r="CR52" s="25"/>
      <c r="CS52" s="25"/>
      <c r="CT52" s="25"/>
      <c r="CU52" s="25"/>
      <c r="CV52" s="25"/>
      <c r="CW52" s="25"/>
      <c r="CX52" s="26"/>
      <c r="CY52" s="25"/>
      <c r="CZ52" s="25"/>
      <c r="DA52" s="25"/>
    </row>
    <row r="53">
      <c r="A53" s="27">
        <f t="shared" si="2"/>
        <v>52</v>
      </c>
      <c r="B53" s="28" t="s">
        <v>200</v>
      </c>
      <c r="C53" s="19">
        <v>3.31000000301E11</v>
      </c>
      <c r="D53" s="20" t="s">
        <v>201</v>
      </c>
      <c r="E53" s="20">
        <v>1.0</v>
      </c>
      <c r="F53" s="30">
        <v>58.76</v>
      </c>
      <c r="G53" s="23">
        <f t="shared" si="1"/>
        <v>58.76</v>
      </c>
      <c r="H53" s="24" t="s">
        <v>7</v>
      </c>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4">
        <v>1.0</v>
      </c>
      <c r="CR53" s="25"/>
      <c r="CS53" s="25"/>
      <c r="CT53" s="25"/>
      <c r="CU53" s="25"/>
      <c r="CV53" s="25"/>
      <c r="CW53" s="25"/>
      <c r="CX53" s="26"/>
      <c r="CY53" s="25"/>
      <c r="CZ53" s="25"/>
      <c r="DA53" s="25"/>
    </row>
    <row r="54">
      <c r="A54" s="27">
        <f t="shared" si="2"/>
        <v>53</v>
      </c>
      <c r="B54" s="28" t="s">
        <v>202</v>
      </c>
      <c r="C54" s="20">
        <v>3.31000000303E11</v>
      </c>
      <c r="D54" s="20" t="s">
        <v>201</v>
      </c>
      <c r="E54" s="20">
        <v>1.0</v>
      </c>
      <c r="F54" s="30">
        <v>1273.02</v>
      </c>
      <c r="G54" s="23">
        <f t="shared" si="1"/>
        <v>1273.02</v>
      </c>
      <c r="H54" s="24" t="s">
        <v>203</v>
      </c>
      <c r="I54" s="25"/>
      <c r="J54" s="25"/>
      <c r="K54" s="25"/>
      <c r="L54" s="26"/>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4">
        <v>1.0</v>
      </c>
      <c r="CR54" s="25"/>
      <c r="CS54" s="25"/>
      <c r="CT54" s="25"/>
      <c r="CU54" s="25"/>
      <c r="CV54" s="25"/>
      <c r="CW54" s="25"/>
      <c r="CX54" s="25"/>
      <c r="CY54" s="25"/>
      <c r="CZ54" s="25"/>
      <c r="DA54" s="25"/>
    </row>
    <row r="55" ht="15.75" customHeight="1">
      <c r="A55" s="27">
        <f t="shared" si="2"/>
        <v>54</v>
      </c>
      <c r="B55" s="28" t="s">
        <v>204</v>
      </c>
      <c r="C55" s="19">
        <v>3.31000000304E11</v>
      </c>
      <c r="D55" s="20" t="s">
        <v>205</v>
      </c>
      <c r="E55" s="20">
        <v>1.0</v>
      </c>
      <c r="F55" s="30">
        <v>60.23</v>
      </c>
      <c r="G55" s="23">
        <f t="shared" si="1"/>
        <v>60.23</v>
      </c>
      <c r="H55" s="24" t="s">
        <v>193</v>
      </c>
      <c r="I55" s="25"/>
      <c r="J55" s="25"/>
      <c r="K55" s="25"/>
      <c r="L55" s="26"/>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4">
        <v>1.0</v>
      </c>
      <c r="CR55" s="25"/>
      <c r="CS55" s="25"/>
      <c r="CT55" s="25"/>
      <c r="CU55" s="25"/>
      <c r="CV55" s="25"/>
      <c r="CW55" s="25"/>
      <c r="CX55" s="25"/>
      <c r="CY55" s="25"/>
      <c r="CZ55" s="25"/>
      <c r="DA55" s="25"/>
    </row>
    <row r="56" ht="15.75" customHeight="1">
      <c r="A56" s="27">
        <f t="shared" si="2"/>
        <v>55</v>
      </c>
      <c r="B56" s="28" t="s">
        <v>206</v>
      </c>
      <c r="C56" s="19">
        <v>3.31000000305E11</v>
      </c>
      <c r="D56" s="20" t="s">
        <v>199</v>
      </c>
      <c r="E56" s="20">
        <v>1.0</v>
      </c>
      <c r="F56" s="30">
        <v>73.85</v>
      </c>
      <c r="G56" s="23">
        <f t="shared" si="1"/>
        <v>73.85</v>
      </c>
      <c r="H56" s="24" t="s">
        <v>193</v>
      </c>
      <c r="I56" s="25"/>
      <c r="J56" s="25"/>
      <c r="K56" s="25"/>
      <c r="L56" s="26"/>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4">
        <v>1.0</v>
      </c>
      <c r="CR56" s="25"/>
      <c r="CS56" s="25"/>
      <c r="CT56" s="25"/>
      <c r="CU56" s="25"/>
      <c r="CV56" s="25"/>
      <c r="CW56" s="25"/>
      <c r="CX56" s="25"/>
      <c r="CY56" s="25"/>
      <c r="CZ56" s="25"/>
      <c r="DA56" s="25"/>
    </row>
    <row r="57">
      <c r="A57" s="27">
        <f t="shared" si="2"/>
        <v>56</v>
      </c>
      <c r="B57" s="28" t="s">
        <v>207</v>
      </c>
      <c r="C57" s="19">
        <v>3.31000000307E11</v>
      </c>
      <c r="D57" s="20" t="s">
        <v>199</v>
      </c>
      <c r="E57" s="20">
        <v>1.0</v>
      </c>
      <c r="F57" s="30">
        <v>45.04</v>
      </c>
      <c r="G57" s="23">
        <f t="shared" si="1"/>
        <v>45.04</v>
      </c>
      <c r="H57" s="24" t="s">
        <v>193</v>
      </c>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6"/>
      <c r="BE57" s="25"/>
      <c r="BF57" s="25"/>
      <c r="BG57" s="25"/>
      <c r="BH57" s="25"/>
      <c r="BI57" s="25"/>
      <c r="BJ57" s="25"/>
      <c r="BK57" s="25"/>
      <c r="BL57" s="25"/>
      <c r="BM57" s="25"/>
      <c r="BN57" s="25"/>
      <c r="BO57" s="26"/>
      <c r="BP57" s="25"/>
      <c r="BQ57" s="25"/>
      <c r="BR57" s="25"/>
      <c r="BS57" s="25"/>
      <c r="BT57" s="25"/>
      <c r="BU57" s="25"/>
      <c r="BV57" s="25"/>
      <c r="BW57" s="25"/>
      <c r="BX57" s="25"/>
      <c r="BY57" s="25"/>
      <c r="BZ57" s="25"/>
      <c r="CA57" s="25"/>
      <c r="CB57" s="25"/>
      <c r="CC57" s="25"/>
      <c r="CD57" s="25"/>
      <c r="CE57" s="25"/>
      <c r="CF57" s="25"/>
      <c r="CG57" s="25"/>
      <c r="CH57" s="26"/>
      <c r="CI57" s="25"/>
      <c r="CJ57" s="25"/>
      <c r="CK57" s="25"/>
      <c r="CL57" s="25"/>
      <c r="CM57" s="25"/>
      <c r="CN57" s="25"/>
      <c r="CO57" s="25"/>
      <c r="CP57" s="25"/>
      <c r="CQ57" s="24">
        <v>1.0</v>
      </c>
      <c r="CR57" s="25"/>
      <c r="CS57" s="25"/>
      <c r="CT57" s="25"/>
      <c r="CU57" s="25"/>
      <c r="CV57" s="25"/>
      <c r="CW57" s="25"/>
      <c r="CX57" s="25"/>
      <c r="CY57" s="25"/>
      <c r="CZ57" s="25"/>
      <c r="DA57" s="25"/>
    </row>
    <row r="58">
      <c r="A58" s="27">
        <f t="shared" si="2"/>
        <v>57</v>
      </c>
      <c r="B58" s="28" t="s">
        <v>208</v>
      </c>
      <c r="C58" s="19">
        <v>3.31000000308E11</v>
      </c>
      <c r="D58" s="20" t="s">
        <v>209</v>
      </c>
      <c r="E58" s="20">
        <v>1.0</v>
      </c>
      <c r="F58" s="30">
        <v>40.31</v>
      </c>
      <c r="G58" s="23">
        <f t="shared" si="1"/>
        <v>40.31</v>
      </c>
      <c r="H58" s="24" t="s">
        <v>193</v>
      </c>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6"/>
      <c r="BR58" s="25"/>
      <c r="BS58" s="25"/>
      <c r="BT58" s="25"/>
      <c r="BU58" s="25"/>
      <c r="BV58" s="25"/>
      <c r="BW58" s="25"/>
      <c r="BX58" s="25"/>
      <c r="BY58" s="25"/>
      <c r="BZ58" s="25"/>
      <c r="CA58" s="25"/>
      <c r="CB58" s="26"/>
      <c r="CC58" s="25"/>
      <c r="CD58" s="25"/>
      <c r="CE58" s="25"/>
      <c r="CF58" s="25"/>
      <c r="CG58" s="25"/>
      <c r="CH58" s="25"/>
      <c r="CI58" s="25"/>
      <c r="CJ58" s="25"/>
      <c r="CK58" s="25"/>
      <c r="CL58" s="25"/>
      <c r="CM58" s="25"/>
      <c r="CN58" s="25"/>
      <c r="CO58" s="25"/>
      <c r="CP58" s="25"/>
      <c r="CQ58" s="24">
        <v>1.0</v>
      </c>
      <c r="CR58" s="25"/>
      <c r="CS58" s="25"/>
      <c r="CT58" s="25"/>
      <c r="CU58" s="25"/>
      <c r="CV58" s="25"/>
      <c r="CW58" s="25"/>
      <c r="CX58" s="25"/>
      <c r="CY58" s="25"/>
      <c r="CZ58" s="25"/>
      <c r="DA58" s="25"/>
    </row>
    <row r="59">
      <c r="A59" s="27">
        <f t="shared" si="2"/>
        <v>58</v>
      </c>
      <c r="B59" s="33" t="s">
        <v>210</v>
      </c>
      <c r="C59" s="19">
        <v>3.31000000309E11</v>
      </c>
      <c r="D59" s="20" t="s">
        <v>117</v>
      </c>
      <c r="E59" s="20">
        <v>1.0</v>
      </c>
      <c r="F59" s="34" t="s">
        <v>211</v>
      </c>
      <c r="G59" s="23" t="str">
        <f t="shared" si="1"/>
        <v>#VALUE!</v>
      </c>
      <c r="H59" s="24" t="s">
        <v>7</v>
      </c>
      <c r="I59" s="25"/>
      <c r="J59" s="25"/>
      <c r="K59" s="25"/>
      <c r="L59" s="25"/>
      <c r="M59" s="25"/>
      <c r="N59" s="25"/>
      <c r="O59" s="25"/>
      <c r="P59" s="25"/>
      <c r="Q59" s="25"/>
      <c r="R59" s="25"/>
      <c r="S59" s="26"/>
      <c r="T59" s="25"/>
      <c r="U59" s="25"/>
      <c r="V59" s="25"/>
      <c r="W59" s="25"/>
      <c r="X59" s="25"/>
      <c r="Y59" s="25"/>
      <c r="Z59" s="25"/>
      <c r="AA59" s="25"/>
      <c r="AB59" s="25"/>
      <c r="AC59" s="25"/>
      <c r="AD59" s="25"/>
      <c r="AE59" s="25"/>
      <c r="AF59" s="25"/>
      <c r="AG59" s="26"/>
      <c r="AH59" s="25"/>
      <c r="AI59" s="25"/>
      <c r="AJ59" s="25"/>
      <c r="AK59" s="26"/>
      <c r="AL59" s="25"/>
      <c r="AM59" s="25"/>
      <c r="AN59" s="25"/>
      <c r="AO59" s="25"/>
      <c r="AP59" s="25"/>
      <c r="AQ59" s="25"/>
      <c r="AR59" s="25"/>
      <c r="AS59" s="25"/>
      <c r="AT59" s="25"/>
      <c r="AU59" s="25"/>
      <c r="AV59" s="25"/>
      <c r="AW59" s="25"/>
      <c r="AX59" s="25"/>
      <c r="AY59" s="25"/>
      <c r="AZ59" s="25"/>
      <c r="BA59" s="25"/>
      <c r="BB59" s="25"/>
      <c r="BC59" s="25"/>
      <c r="BD59" s="25"/>
      <c r="BE59" s="26"/>
      <c r="BF59" s="25"/>
      <c r="BG59" s="25"/>
      <c r="BH59" s="25"/>
      <c r="BI59" s="25"/>
      <c r="BJ59" s="25"/>
      <c r="BK59" s="26"/>
      <c r="BL59" s="25"/>
      <c r="BM59" s="25"/>
      <c r="BN59" s="25"/>
      <c r="BO59" s="25"/>
      <c r="BP59" s="25"/>
      <c r="BQ59" s="26"/>
      <c r="BR59" s="25"/>
      <c r="BS59" s="26"/>
      <c r="BT59" s="25"/>
      <c r="BU59" s="25"/>
      <c r="BV59" s="25"/>
      <c r="BW59" s="25"/>
      <c r="BX59" s="25"/>
      <c r="BY59" s="25"/>
      <c r="BZ59" s="25"/>
      <c r="CA59" s="25"/>
      <c r="CB59" s="25"/>
      <c r="CC59" s="25"/>
      <c r="CD59" s="25"/>
      <c r="CE59" s="25"/>
      <c r="CF59" s="25"/>
      <c r="CG59" s="25"/>
      <c r="CH59" s="26"/>
      <c r="CI59" s="25"/>
      <c r="CJ59" s="25"/>
      <c r="CK59" s="25"/>
      <c r="CL59" s="25"/>
      <c r="CM59" s="25"/>
      <c r="CN59" s="26"/>
      <c r="CO59" s="25"/>
      <c r="CP59" s="25"/>
      <c r="CQ59" s="24">
        <v>1.0</v>
      </c>
      <c r="CR59" s="26"/>
      <c r="CS59" s="25"/>
      <c r="CT59" s="25"/>
      <c r="CU59" s="25"/>
      <c r="CV59" s="25"/>
      <c r="CW59" s="25"/>
      <c r="CX59" s="25"/>
      <c r="CY59" s="25"/>
      <c r="CZ59" s="25"/>
      <c r="DA59" s="25"/>
    </row>
    <row r="60">
      <c r="A60" s="27">
        <f t="shared" si="2"/>
        <v>59</v>
      </c>
      <c r="B60" s="28" t="s">
        <v>212</v>
      </c>
      <c r="C60" s="19">
        <v>3.31000000311E11</v>
      </c>
      <c r="D60" s="20" t="s">
        <v>213</v>
      </c>
      <c r="E60" s="20">
        <v>2.0</v>
      </c>
      <c r="F60" s="30">
        <v>205.28</v>
      </c>
      <c r="G60" s="23">
        <f t="shared" si="1"/>
        <v>410.56</v>
      </c>
      <c r="H60" s="24" t="s">
        <v>123</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6"/>
      <c r="BF60" s="25"/>
      <c r="BG60" s="25"/>
      <c r="BH60" s="25"/>
      <c r="BI60" s="25"/>
      <c r="BJ60" s="25"/>
      <c r="BK60" s="25"/>
      <c r="BL60" s="25"/>
      <c r="BM60" s="25"/>
      <c r="BN60" s="25"/>
      <c r="BO60" s="25"/>
      <c r="BP60" s="25"/>
      <c r="BQ60" s="26"/>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4">
        <v>2.0</v>
      </c>
      <c r="CR60" s="25"/>
      <c r="CS60" s="25"/>
      <c r="CT60" s="25"/>
      <c r="CU60" s="25"/>
      <c r="CV60" s="25"/>
      <c r="CW60" s="25"/>
      <c r="CX60" s="25"/>
      <c r="CY60" s="25"/>
      <c r="CZ60" s="25"/>
      <c r="DA60" s="25"/>
    </row>
    <row r="61">
      <c r="A61" s="27">
        <f t="shared" si="2"/>
        <v>60</v>
      </c>
      <c r="B61" s="28" t="s">
        <v>214</v>
      </c>
      <c r="C61" s="19">
        <v>3.31000000314E11</v>
      </c>
      <c r="D61" s="20" t="s">
        <v>215</v>
      </c>
      <c r="E61" s="20">
        <v>1.0</v>
      </c>
      <c r="F61" s="30">
        <v>340.38</v>
      </c>
      <c r="G61" s="23">
        <f t="shared" si="1"/>
        <v>340.38</v>
      </c>
      <c r="H61" s="24" t="s">
        <v>7</v>
      </c>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6"/>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4">
        <v>1.0</v>
      </c>
      <c r="CR61" s="25"/>
      <c r="CS61" s="25"/>
      <c r="CT61" s="25"/>
      <c r="CU61" s="25"/>
      <c r="CV61" s="25"/>
      <c r="CW61" s="25"/>
      <c r="CX61" s="25"/>
      <c r="CY61" s="25"/>
      <c r="CZ61" s="25"/>
      <c r="DA61" s="25"/>
    </row>
    <row r="62">
      <c r="A62" s="27">
        <f t="shared" si="2"/>
        <v>61</v>
      </c>
      <c r="B62" s="28" t="s">
        <v>216</v>
      </c>
      <c r="C62" s="19">
        <v>3.31000000318E11</v>
      </c>
      <c r="D62" s="20" t="s">
        <v>217</v>
      </c>
      <c r="E62" s="20">
        <v>30.0</v>
      </c>
      <c r="F62" s="30">
        <v>99.5</v>
      </c>
      <c r="G62" s="23">
        <f t="shared" si="1"/>
        <v>2985</v>
      </c>
      <c r="H62" s="24" t="s">
        <v>7</v>
      </c>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6"/>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6"/>
      <c r="BT62" s="25"/>
      <c r="BU62" s="25"/>
      <c r="BV62" s="25"/>
      <c r="BW62" s="25"/>
      <c r="BX62" s="25"/>
      <c r="BY62" s="25"/>
      <c r="BZ62" s="25"/>
      <c r="CA62" s="26"/>
      <c r="CB62" s="25"/>
      <c r="CC62" s="25"/>
      <c r="CD62" s="25"/>
      <c r="CE62" s="25"/>
      <c r="CF62" s="25"/>
      <c r="CG62" s="25"/>
      <c r="CH62" s="25"/>
      <c r="CI62" s="25"/>
      <c r="CJ62" s="25"/>
      <c r="CK62" s="25"/>
      <c r="CL62" s="25"/>
      <c r="CM62" s="25"/>
      <c r="CN62" s="25"/>
      <c r="CO62" s="25"/>
      <c r="CP62" s="25"/>
      <c r="CQ62" s="24">
        <v>30.0</v>
      </c>
      <c r="CR62" s="25"/>
      <c r="CS62" s="25"/>
      <c r="CT62" s="25"/>
      <c r="CU62" s="25"/>
      <c r="CV62" s="25"/>
      <c r="CW62" s="25"/>
      <c r="CX62" s="25"/>
      <c r="CY62" s="25"/>
      <c r="CZ62" s="25"/>
      <c r="DA62" s="25"/>
    </row>
    <row r="63">
      <c r="A63" s="27">
        <f t="shared" si="2"/>
        <v>62</v>
      </c>
      <c r="B63" s="18" t="s">
        <v>218</v>
      </c>
      <c r="C63" s="19">
        <v>3.3100000032E11</v>
      </c>
      <c r="D63" s="20" t="s">
        <v>219</v>
      </c>
      <c r="E63" s="20">
        <v>1.0</v>
      </c>
      <c r="F63" s="30">
        <v>29.99</v>
      </c>
      <c r="G63" s="23">
        <f t="shared" si="1"/>
        <v>29.99</v>
      </c>
      <c r="H63" s="24" t="s">
        <v>7</v>
      </c>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6"/>
      <c r="AH63" s="25"/>
      <c r="AI63" s="25"/>
      <c r="AJ63" s="25"/>
      <c r="AK63" s="25"/>
      <c r="AL63" s="25"/>
      <c r="AM63" s="25"/>
      <c r="AN63" s="25"/>
      <c r="AO63" s="25"/>
      <c r="AP63" s="25"/>
      <c r="AQ63" s="25"/>
      <c r="AR63" s="24">
        <v>1.0</v>
      </c>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4"/>
      <c r="CR63" s="25"/>
      <c r="CS63" s="25"/>
      <c r="CT63" s="25"/>
      <c r="CU63" s="25"/>
      <c r="CV63" s="25"/>
      <c r="CW63" s="25"/>
      <c r="CX63" s="25"/>
      <c r="CY63" s="25"/>
      <c r="CZ63" s="25"/>
      <c r="DA63" s="25"/>
    </row>
    <row r="64">
      <c r="A64" s="27">
        <f t="shared" si="2"/>
        <v>63</v>
      </c>
      <c r="B64" s="35" t="s">
        <v>220</v>
      </c>
      <c r="C64" s="19">
        <v>3.32000000452E11</v>
      </c>
      <c r="D64" s="20" t="s">
        <v>221</v>
      </c>
      <c r="E64" s="20">
        <v>2.0</v>
      </c>
      <c r="F64" s="30">
        <v>380.24</v>
      </c>
      <c r="G64" s="23">
        <f t="shared" si="1"/>
        <v>760.48</v>
      </c>
      <c r="H64" s="24" t="s">
        <v>7</v>
      </c>
      <c r="I64" s="25"/>
      <c r="J64" s="25"/>
      <c r="K64" s="25"/>
      <c r="L64" s="25"/>
      <c r="M64" s="25"/>
      <c r="N64" s="25"/>
      <c r="O64" s="25"/>
      <c r="P64" s="25"/>
      <c r="Q64" s="25"/>
      <c r="R64" s="24">
        <v>2.0</v>
      </c>
      <c r="S64" s="25"/>
      <c r="T64" s="25"/>
      <c r="U64" s="25"/>
      <c r="V64" s="25"/>
      <c r="W64" s="25"/>
      <c r="X64" s="25"/>
      <c r="Y64" s="25"/>
      <c r="Z64" s="25"/>
      <c r="AA64" s="25"/>
      <c r="AB64" s="25"/>
      <c r="AC64" s="25"/>
      <c r="AD64" s="25"/>
      <c r="AE64" s="25"/>
      <c r="AF64" s="25"/>
      <c r="AG64" s="25"/>
      <c r="AH64" s="25"/>
      <c r="AI64" s="25"/>
      <c r="AJ64" s="25"/>
      <c r="AK64" s="26"/>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row>
    <row r="65">
      <c r="A65" s="27">
        <f t="shared" si="2"/>
        <v>64</v>
      </c>
      <c r="B65" s="28" t="s">
        <v>222</v>
      </c>
      <c r="C65" s="19">
        <v>3.31000000322E11</v>
      </c>
      <c r="D65" s="20" t="s">
        <v>223</v>
      </c>
      <c r="E65" s="20">
        <v>1.0</v>
      </c>
      <c r="F65" s="30">
        <v>658.39</v>
      </c>
      <c r="G65" s="23">
        <f t="shared" si="1"/>
        <v>658.39</v>
      </c>
      <c r="H65" s="24" t="s">
        <v>7</v>
      </c>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6"/>
      <c r="AH65" s="25"/>
      <c r="AI65" s="25"/>
      <c r="AJ65" s="25"/>
      <c r="AK65" s="25"/>
      <c r="AL65" s="25"/>
      <c r="AM65" s="25"/>
      <c r="AN65" s="25"/>
      <c r="AO65" s="25"/>
      <c r="AP65" s="25"/>
      <c r="AQ65" s="25"/>
      <c r="AR65" s="25"/>
      <c r="AS65" s="25"/>
      <c r="AT65" s="25"/>
      <c r="AU65" s="25"/>
      <c r="AV65" s="25"/>
      <c r="AW65" s="25"/>
      <c r="AX65" s="25"/>
      <c r="AY65" s="25"/>
      <c r="AZ65" s="25"/>
      <c r="BA65" s="25"/>
      <c r="BB65" s="24">
        <v>1.0</v>
      </c>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6"/>
      <c r="CJ65" s="25"/>
      <c r="CK65" s="25"/>
      <c r="CL65" s="25"/>
      <c r="CM65" s="25"/>
      <c r="CN65" s="25"/>
      <c r="CO65" s="25"/>
      <c r="CP65" s="25"/>
      <c r="CQ65" s="25"/>
      <c r="CR65" s="25"/>
      <c r="CS65" s="25"/>
      <c r="CT65" s="25"/>
      <c r="CU65" s="25"/>
      <c r="CV65" s="25"/>
      <c r="CW65" s="25"/>
      <c r="CX65" s="25"/>
      <c r="CY65" s="25"/>
      <c r="CZ65" s="25"/>
      <c r="DA65" s="25"/>
    </row>
    <row r="66">
      <c r="A66" s="27">
        <f t="shared" si="2"/>
        <v>65</v>
      </c>
      <c r="B66" s="18" t="s">
        <v>224</v>
      </c>
      <c r="C66" s="19">
        <v>3.31000000324E11</v>
      </c>
      <c r="D66" s="20" t="s">
        <v>225</v>
      </c>
      <c r="E66" s="20">
        <v>1.0</v>
      </c>
      <c r="F66" s="30">
        <v>184.64</v>
      </c>
      <c r="G66" s="23">
        <f t="shared" si="1"/>
        <v>184.64</v>
      </c>
      <c r="H66" s="24" t="s">
        <v>7</v>
      </c>
      <c r="I66" s="25"/>
      <c r="J66" s="25"/>
      <c r="K66" s="25"/>
      <c r="L66" s="25"/>
      <c r="M66" s="25"/>
      <c r="N66" s="25"/>
      <c r="O66" s="25"/>
      <c r="P66" s="25"/>
      <c r="Q66" s="25"/>
      <c r="R66" s="26"/>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4">
        <v>1.0</v>
      </c>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6"/>
      <c r="CJ66" s="25"/>
      <c r="CK66" s="25"/>
      <c r="CL66" s="25"/>
      <c r="CM66" s="25"/>
      <c r="CN66" s="25"/>
      <c r="CO66" s="25"/>
      <c r="CP66" s="25"/>
      <c r="CQ66" s="25"/>
      <c r="CR66" s="25"/>
      <c r="CS66" s="25"/>
      <c r="CT66" s="25"/>
      <c r="CU66" s="25"/>
      <c r="CV66" s="25"/>
      <c r="CW66" s="25"/>
      <c r="CX66" s="25"/>
      <c r="CY66" s="25"/>
      <c r="CZ66" s="25"/>
      <c r="DA66" s="25"/>
    </row>
    <row r="67" ht="15.75" customHeight="1">
      <c r="A67" s="27">
        <f t="shared" si="2"/>
        <v>66</v>
      </c>
      <c r="B67" s="28" t="s">
        <v>226</v>
      </c>
      <c r="C67" s="19">
        <v>3.31000000325E11</v>
      </c>
      <c r="D67" s="20" t="s">
        <v>227</v>
      </c>
      <c r="E67" s="29">
        <v>4.0</v>
      </c>
      <c r="F67" s="30">
        <v>78.62</v>
      </c>
      <c r="G67" s="23">
        <f t="shared" si="1"/>
        <v>314.48</v>
      </c>
      <c r="H67" s="24" t="s">
        <v>193</v>
      </c>
      <c r="I67" s="25"/>
      <c r="J67" s="25"/>
      <c r="K67" s="25"/>
      <c r="L67" s="25"/>
      <c r="M67" s="25"/>
      <c r="N67" s="25"/>
      <c r="O67" s="25"/>
      <c r="P67" s="25"/>
      <c r="Q67" s="25"/>
      <c r="R67" s="25"/>
      <c r="S67" s="25"/>
      <c r="T67" s="26"/>
      <c r="U67" s="25"/>
      <c r="V67" s="25"/>
      <c r="W67" s="25"/>
      <c r="X67" s="25"/>
      <c r="Y67" s="25"/>
      <c r="Z67" s="25"/>
      <c r="AA67" s="25"/>
      <c r="AB67" s="25"/>
      <c r="AC67" s="25"/>
      <c r="AD67" s="25"/>
      <c r="AE67" s="25"/>
      <c r="AF67" s="25"/>
      <c r="AG67" s="26"/>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4">
        <v>4.0</v>
      </c>
      <c r="CR67" s="25"/>
      <c r="CS67" s="25"/>
      <c r="CT67" s="25"/>
      <c r="CU67" s="25"/>
      <c r="CV67" s="25"/>
      <c r="CW67" s="25"/>
      <c r="CX67" s="25"/>
      <c r="CY67" s="25"/>
      <c r="CZ67" s="25"/>
      <c r="DA67" s="25"/>
    </row>
    <row r="68">
      <c r="A68" s="27">
        <f t="shared" si="2"/>
        <v>67</v>
      </c>
      <c r="B68" s="18" t="s">
        <v>228</v>
      </c>
      <c r="C68" s="19">
        <v>3.31000000326E11</v>
      </c>
      <c r="D68" s="29">
        <v>483925.0</v>
      </c>
      <c r="E68" s="20">
        <v>1.0</v>
      </c>
      <c r="F68" s="30">
        <v>403.89</v>
      </c>
      <c r="G68" s="23">
        <f t="shared" si="1"/>
        <v>403.89</v>
      </c>
      <c r="H68" s="24" t="s">
        <v>7</v>
      </c>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6"/>
      <c r="AH68" s="25"/>
      <c r="AI68" s="25"/>
      <c r="AJ68" s="25"/>
      <c r="AK68" s="25"/>
      <c r="AL68" s="25"/>
      <c r="AM68" s="25"/>
      <c r="AN68" s="25"/>
      <c r="AO68" s="25"/>
      <c r="AP68" s="25"/>
      <c r="AQ68" s="25"/>
      <c r="AR68" s="25"/>
      <c r="AS68" s="25"/>
      <c r="AT68" s="25"/>
      <c r="AU68" s="25"/>
      <c r="AV68" s="25"/>
      <c r="AW68" s="26"/>
      <c r="AX68" s="25"/>
      <c r="AY68" s="25"/>
      <c r="AZ68" s="26"/>
      <c r="BA68" s="25"/>
      <c r="BB68" s="25"/>
      <c r="BC68" s="25"/>
      <c r="BD68" s="26"/>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6"/>
      <c r="CC68" s="25"/>
      <c r="CD68" s="25"/>
      <c r="CE68" s="25"/>
      <c r="CF68" s="25"/>
      <c r="CG68" s="25"/>
      <c r="CH68" s="25"/>
      <c r="CI68" s="26"/>
      <c r="CJ68" s="25"/>
      <c r="CK68" s="25"/>
      <c r="CL68" s="25"/>
      <c r="CM68" s="25"/>
      <c r="CN68" s="25"/>
      <c r="CO68" s="25"/>
      <c r="CP68" s="25"/>
      <c r="CQ68" s="24">
        <v>1.0</v>
      </c>
      <c r="CR68" s="25"/>
      <c r="CS68" s="25"/>
      <c r="CT68" s="25"/>
      <c r="CU68" s="25"/>
      <c r="CV68" s="25"/>
      <c r="CW68" s="25"/>
      <c r="CX68" s="25"/>
      <c r="CY68" s="25"/>
      <c r="CZ68" s="25"/>
      <c r="DA68" s="25"/>
    </row>
    <row r="69">
      <c r="A69" s="27">
        <f t="shared" si="2"/>
        <v>68</v>
      </c>
      <c r="B69" s="18" t="s">
        <v>229</v>
      </c>
      <c r="C69" s="20">
        <v>3.31000000327E11</v>
      </c>
      <c r="D69" s="20" t="s">
        <v>230</v>
      </c>
      <c r="E69" s="20">
        <v>1.0</v>
      </c>
      <c r="F69" s="30">
        <v>336.8</v>
      </c>
      <c r="G69" s="23">
        <f t="shared" si="1"/>
        <v>336.8</v>
      </c>
      <c r="H69" s="24" t="s">
        <v>123</v>
      </c>
      <c r="I69" s="25"/>
      <c r="J69" s="26"/>
      <c r="K69" s="25"/>
      <c r="L69" s="25"/>
      <c r="M69" s="25"/>
      <c r="N69" s="25"/>
      <c r="O69" s="25"/>
      <c r="P69" s="25"/>
      <c r="Q69" s="25"/>
      <c r="R69" s="25"/>
      <c r="S69" s="25"/>
      <c r="T69" s="25"/>
      <c r="U69" s="25"/>
      <c r="V69" s="25"/>
      <c r="W69" s="25"/>
      <c r="X69" s="25"/>
      <c r="Y69" s="25"/>
      <c r="Z69" s="25"/>
      <c r="AA69" s="25"/>
      <c r="AB69" s="25"/>
      <c r="AC69" s="25"/>
      <c r="AD69" s="25"/>
      <c r="AE69" s="25"/>
      <c r="AF69" s="25"/>
      <c r="AG69" s="26"/>
      <c r="AH69" s="25"/>
      <c r="AI69" s="25"/>
      <c r="AJ69" s="25"/>
      <c r="AK69" s="26"/>
      <c r="AL69" s="25"/>
      <c r="AM69" s="25"/>
      <c r="AN69" s="25"/>
      <c r="AO69" s="25"/>
      <c r="AP69" s="25"/>
      <c r="AQ69" s="25"/>
      <c r="AR69" s="26"/>
      <c r="AS69" s="25"/>
      <c r="AT69" s="25"/>
      <c r="AU69" s="25"/>
      <c r="AV69" s="25"/>
      <c r="AW69" s="25"/>
      <c r="AX69" s="25"/>
      <c r="AY69" s="25"/>
      <c r="AZ69" s="25"/>
      <c r="BA69" s="25"/>
      <c r="BB69" s="25"/>
      <c r="BC69" s="25"/>
      <c r="BD69" s="25"/>
      <c r="BE69" s="25"/>
      <c r="BF69" s="25"/>
      <c r="BG69" s="25"/>
      <c r="BH69" s="25"/>
      <c r="BI69" s="26"/>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4">
        <v>1.0</v>
      </c>
      <c r="CI69" s="25"/>
      <c r="CJ69" s="25"/>
      <c r="CK69" s="25"/>
      <c r="CL69" s="26"/>
      <c r="CM69" s="25"/>
      <c r="CN69" s="25"/>
      <c r="CO69" s="25"/>
      <c r="CP69" s="25"/>
      <c r="CQ69" s="25"/>
      <c r="CR69" s="25"/>
      <c r="CS69" s="25"/>
      <c r="CT69" s="25"/>
      <c r="CU69" s="25"/>
      <c r="CV69" s="25"/>
      <c r="CW69" s="25"/>
      <c r="CX69" s="25"/>
      <c r="CY69" s="25"/>
      <c r="CZ69" s="25"/>
      <c r="DA69" s="25"/>
    </row>
    <row r="70">
      <c r="A70" s="27">
        <f t="shared" si="2"/>
        <v>69</v>
      </c>
      <c r="B70" s="18" t="s">
        <v>231</v>
      </c>
      <c r="C70" s="19">
        <v>3.31000000328E11</v>
      </c>
      <c r="D70" s="20" t="s">
        <v>232</v>
      </c>
      <c r="E70" s="20">
        <v>1.0</v>
      </c>
      <c r="F70" s="30">
        <v>618.04</v>
      </c>
      <c r="G70" s="23">
        <f t="shared" si="1"/>
        <v>618.04</v>
      </c>
      <c r="H70" s="24" t="s">
        <v>123</v>
      </c>
      <c r="I70" s="26"/>
      <c r="J70" s="25"/>
      <c r="K70" s="25"/>
      <c r="L70" s="25"/>
      <c r="M70" s="25"/>
      <c r="N70" s="25"/>
      <c r="O70" s="25"/>
      <c r="P70" s="25"/>
      <c r="Q70" s="25"/>
      <c r="R70" s="25"/>
      <c r="S70" s="25"/>
      <c r="T70" s="25"/>
      <c r="U70" s="25"/>
      <c r="V70" s="25"/>
      <c r="W70" s="25"/>
      <c r="X70" s="26"/>
      <c r="Y70" s="25"/>
      <c r="Z70" s="25"/>
      <c r="AA70" s="26"/>
      <c r="AB70" s="25"/>
      <c r="AC70" s="25"/>
      <c r="AD70" s="25"/>
      <c r="AE70" s="25"/>
      <c r="AF70" s="25"/>
      <c r="AG70" s="26"/>
      <c r="AH70" s="25"/>
      <c r="AI70" s="25"/>
      <c r="AJ70" s="25"/>
      <c r="AK70" s="26"/>
      <c r="AL70" s="26"/>
      <c r="AM70" s="25"/>
      <c r="AN70" s="25"/>
      <c r="AO70" s="25"/>
      <c r="AP70" s="25"/>
      <c r="AQ70" s="25"/>
      <c r="AR70" s="26"/>
      <c r="AS70" s="25"/>
      <c r="AT70" s="25"/>
      <c r="AU70" s="25"/>
      <c r="AV70" s="25"/>
      <c r="AW70" s="26"/>
      <c r="AX70" s="25"/>
      <c r="AY70" s="25"/>
      <c r="AZ70" s="26"/>
      <c r="BA70" s="25"/>
      <c r="BB70" s="25"/>
      <c r="BC70" s="25"/>
      <c r="BD70" s="26"/>
      <c r="BE70" s="25"/>
      <c r="BF70" s="25"/>
      <c r="BG70" s="25"/>
      <c r="BH70" s="25"/>
      <c r="BI70" s="26"/>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4">
        <v>1.0</v>
      </c>
      <c r="CI70" s="25"/>
      <c r="CJ70" s="25"/>
      <c r="CK70" s="25"/>
      <c r="CL70" s="26"/>
      <c r="CM70" s="25"/>
      <c r="CN70" s="25"/>
      <c r="CO70" s="25"/>
      <c r="CP70" s="25"/>
      <c r="CQ70" s="25"/>
      <c r="CR70" s="25"/>
      <c r="CS70" s="25"/>
      <c r="CT70" s="25"/>
      <c r="CU70" s="26"/>
      <c r="CV70" s="25"/>
      <c r="CW70" s="25"/>
      <c r="CX70" s="25"/>
      <c r="CY70" s="25"/>
      <c r="CZ70" s="25"/>
      <c r="DA70" s="26"/>
    </row>
    <row r="71">
      <c r="A71" s="27">
        <f t="shared" si="2"/>
        <v>70</v>
      </c>
      <c r="B71" s="18" t="s">
        <v>233</v>
      </c>
      <c r="C71" s="19">
        <v>3.32000000028E11</v>
      </c>
      <c r="D71" s="20" t="s">
        <v>234</v>
      </c>
      <c r="E71" s="29">
        <v>10.0</v>
      </c>
      <c r="F71" s="30">
        <v>109.16</v>
      </c>
      <c r="G71" s="23">
        <f t="shared" si="1"/>
        <v>1091.6</v>
      </c>
      <c r="H71" s="24" t="s">
        <v>7</v>
      </c>
      <c r="I71" s="25"/>
      <c r="J71" s="25"/>
      <c r="K71" s="25"/>
      <c r="L71" s="25"/>
      <c r="M71" s="25"/>
      <c r="N71" s="25"/>
      <c r="O71" s="25"/>
      <c r="P71" s="25"/>
      <c r="Q71" s="25"/>
      <c r="R71" s="25"/>
      <c r="S71" s="25"/>
      <c r="T71" s="25"/>
      <c r="U71" s="25"/>
      <c r="V71" s="25"/>
      <c r="W71" s="25"/>
      <c r="X71" s="25"/>
      <c r="Y71" s="25"/>
      <c r="Z71" s="25"/>
      <c r="AA71" s="26"/>
      <c r="AB71" s="25"/>
      <c r="AC71" s="25"/>
      <c r="AD71" s="25"/>
      <c r="AE71" s="25"/>
      <c r="AF71" s="25"/>
      <c r="AG71" s="25"/>
      <c r="AH71" s="25"/>
      <c r="AI71" s="25"/>
      <c r="AJ71" s="25"/>
      <c r="AK71" s="25"/>
      <c r="AL71" s="25"/>
      <c r="AM71" s="25"/>
      <c r="AN71" s="25"/>
      <c r="AO71" s="25"/>
      <c r="AP71" s="25"/>
      <c r="AQ71" s="25"/>
      <c r="AR71" s="31">
        <v>10.0</v>
      </c>
      <c r="AS71" s="25"/>
      <c r="AT71" s="25"/>
      <c r="AU71" s="25"/>
      <c r="AV71" s="25"/>
      <c r="AW71" s="25"/>
      <c r="AX71" s="25"/>
      <c r="AY71" s="25"/>
      <c r="AZ71" s="26"/>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6"/>
      <c r="CO71" s="25"/>
      <c r="CP71" s="25"/>
      <c r="CQ71" s="25"/>
      <c r="CR71" s="25"/>
      <c r="CS71" s="25"/>
      <c r="CT71" s="25"/>
      <c r="CU71" s="25"/>
      <c r="CV71" s="25"/>
      <c r="CW71" s="25"/>
      <c r="CX71" s="25"/>
      <c r="CY71" s="25"/>
      <c r="CZ71" s="25"/>
      <c r="DA71" s="26"/>
    </row>
    <row r="72">
      <c r="A72" s="27">
        <f t="shared" si="2"/>
        <v>71</v>
      </c>
      <c r="B72" s="18" t="s">
        <v>235</v>
      </c>
      <c r="C72" s="19">
        <v>3.3200000003E11</v>
      </c>
      <c r="D72" s="20" t="s">
        <v>236</v>
      </c>
      <c r="E72" s="20">
        <v>1.0</v>
      </c>
      <c r="F72" s="30">
        <v>94.72</v>
      </c>
      <c r="G72" s="23">
        <f t="shared" si="1"/>
        <v>94.72</v>
      </c>
      <c r="H72" s="24" t="s">
        <v>7</v>
      </c>
      <c r="I72" s="25"/>
      <c r="J72" s="26"/>
      <c r="K72" s="25"/>
      <c r="L72" s="25"/>
      <c r="M72" s="25"/>
      <c r="N72" s="25"/>
      <c r="O72" s="25"/>
      <c r="P72" s="25"/>
      <c r="Q72" s="25"/>
      <c r="R72" s="25"/>
      <c r="S72" s="25"/>
      <c r="T72" s="25"/>
      <c r="U72" s="25"/>
      <c r="V72" s="25"/>
      <c r="W72" s="25"/>
      <c r="X72" s="25"/>
      <c r="Y72" s="25"/>
      <c r="Z72" s="25"/>
      <c r="AA72" s="25"/>
      <c r="AB72" s="25"/>
      <c r="AC72" s="25"/>
      <c r="AD72" s="25"/>
      <c r="AE72" s="25"/>
      <c r="AF72" s="25"/>
      <c r="AG72" s="26"/>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4">
        <v>1.0</v>
      </c>
      <c r="CI72" s="25"/>
      <c r="CJ72" s="25"/>
      <c r="CK72" s="25"/>
      <c r="CL72" s="25"/>
      <c r="CM72" s="25"/>
      <c r="CN72" s="26"/>
      <c r="CO72" s="25"/>
      <c r="CP72" s="25"/>
      <c r="CQ72" s="25"/>
      <c r="CR72" s="25"/>
      <c r="CS72" s="25"/>
      <c r="CT72" s="25"/>
      <c r="CU72" s="25"/>
      <c r="CV72" s="25"/>
      <c r="CW72" s="25"/>
      <c r="CX72" s="25"/>
      <c r="CY72" s="25"/>
      <c r="CZ72" s="25"/>
      <c r="DA72" s="25"/>
    </row>
    <row r="73">
      <c r="A73" s="27">
        <f t="shared" si="2"/>
        <v>72</v>
      </c>
      <c r="B73" s="18" t="s">
        <v>237</v>
      </c>
      <c r="C73" s="19">
        <v>3.32000000391E11</v>
      </c>
      <c r="D73" s="20" t="s">
        <v>238</v>
      </c>
      <c r="E73" s="29">
        <v>18.0</v>
      </c>
      <c r="F73" s="30">
        <v>1075.06</v>
      </c>
      <c r="G73" s="23">
        <f t="shared" si="1"/>
        <v>19351.08</v>
      </c>
      <c r="H73" s="24" t="s">
        <v>7</v>
      </c>
      <c r="I73" s="26"/>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4">
        <v>13.0</v>
      </c>
      <c r="AS73" s="25"/>
      <c r="AT73" s="25"/>
      <c r="AU73" s="25"/>
      <c r="AV73" s="25"/>
      <c r="AW73" s="25"/>
      <c r="AX73" s="25"/>
      <c r="AY73" s="25"/>
      <c r="AZ73" s="25"/>
      <c r="BA73" s="24">
        <v>1.0</v>
      </c>
      <c r="BB73" s="25"/>
      <c r="BC73" s="25"/>
      <c r="BD73" s="25"/>
      <c r="BE73" s="25"/>
      <c r="BF73" s="25"/>
      <c r="BG73" s="25"/>
      <c r="BH73" s="25"/>
      <c r="BI73" s="25"/>
      <c r="BJ73" s="25"/>
      <c r="BK73" s="25"/>
      <c r="BL73" s="25"/>
      <c r="BM73" s="25"/>
      <c r="BN73" s="24">
        <v>1.0</v>
      </c>
      <c r="BO73" s="25"/>
      <c r="BP73" s="25"/>
      <c r="BQ73" s="25"/>
      <c r="BR73" s="25"/>
      <c r="BS73" s="25"/>
      <c r="BT73" s="25"/>
      <c r="BU73" s="25"/>
      <c r="BV73" s="25"/>
      <c r="BW73" s="25"/>
      <c r="BX73" s="25"/>
      <c r="BY73" s="25"/>
      <c r="BZ73" s="25"/>
      <c r="CA73" s="25"/>
      <c r="CB73" s="25"/>
      <c r="CC73" s="25"/>
      <c r="CD73" s="25"/>
      <c r="CE73" s="25"/>
      <c r="CF73" s="25"/>
      <c r="CG73" s="25"/>
      <c r="CH73" s="24"/>
      <c r="CI73" s="25"/>
      <c r="CJ73" s="25"/>
      <c r="CK73" s="25"/>
      <c r="CL73" s="25"/>
      <c r="CM73" s="25"/>
      <c r="CN73" s="25"/>
      <c r="CO73" s="25"/>
      <c r="CP73" s="25"/>
      <c r="CQ73" s="24">
        <v>3.0</v>
      </c>
      <c r="CR73" s="25"/>
      <c r="CS73" s="25"/>
      <c r="CT73" s="25"/>
      <c r="CU73" s="25"/>
      <c r="CV73" s="25"/>
      <c r="CW73" s="25"/>
      <c r="CX73" s="25"/>
      <c r="CY73" s="25"/>
      <c r="CZ73" s="25"/>
      <c r="DA73" s="25"/>
    </row>
    <row r="74">
      <c r="A74" s="27">
        <f t="shared" si="2"/>
        <v>73</v>
      </c>
      <c r="B74" s="18" t="s">
        <v>239</v>
      </c>
      <c r="C74" s="19">
        <v>3.32000000036E11</v>
      </c>
      <c r="D74" s="20" t="s">
        <v>240</v>
      </c>
      <c r="E74" s="29">
        <v>33.0</v>
      </c>
      <c r="F74" s="30">
        <v>45.82</v>
      </c>
      <c r="G74" s="23">
        <f t="shared" si="1"/>
        <v>1512.06</v>
      </c>
      <c r="H74" s="24" t="s">
        <v>7</v>
      </c>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6"/>
      <c r="AH74" s="25"/>
      <c r="AI74" s="25"/>
      <c r="AJ74" s="24">
        <v>10.0</v>
      </c>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6"/>
      <c r="CC74" s="25"/>
      <c r="CD74" s="25"/>
      <c r="CE74" s="25"/>
      <c r="CF74" s="25"/>
      <c r="CG74" s="25"/>
      <c r="CH74" s="31">
        <v>3.0</v>
      </c>
      <c r="CI74" s="25"/>
      <c r="CJ74" s="25"/>
      <c r="CK74" s="25"/>
      <c r="CL74" s="25"/>
      <c r="CM74" s="25"/>
      <c r="CN74" s="25"/>
      <c r="CO74" s="25"/>
      <c r="CP74" s="25"/>
      <c r="CQ74" s="25"/>
      <c r="CR74" s="24">
        <v>20.0</v>
      </c>
      <c r="CS74" s="25"/>
      <c r="CT74" s="25"/>
      <c r="CU74" s="25"/>
      <c r="CV74" s="25"/>
      <c r="CW74" s="25"/>
      <c r="CX74" s="25"/>
      <c r="CY74" s="25"/>
      <c r="CZ74" s="25"/>
      <c r="DA74" s="25"/>
    </row>
    <row r="75">
      <c r="A75" s="27">
        <f t="shared" si="2"/>
        <v>74</v>
      </c>
      <c r="B75" s="18" t="s">
        <v>241</v>
      </c>
      <c r="C75" s="19">
        <v>3.32000000044E11</v>
      </c>
      <c r="D75" s="20" t="s">
        <v>242</v>
      </c>
      <c r="E75" s="29">
        <v>7.0</v>
      </c>
      <c r="F75" s="30">
        <v>1676.48</v>
      </c>
      <c r="G75" s="23">
        <f t="shared" si="1"/>
        <v>11735.36</v>
      </c>
      <c r="H75" s="24" t="s">
        <v>7</v>
      </c>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4">
        <v>3.0</v>
      </c>
      <c r="AM75" s="25"/>
      <c r="AN75" s="25"/>
      <c r="AO75" s="25"/>
      <c r="AP75" s="25"/>
      <c r="AQ75" s="25"/>
      <c r="AR75" s="24">
        <v>1.0</v>
      </c>
      <c r="AS75" s="25"/>
      <c r="AT75" s="25"/>
      <c r="AU75" s="25"/>
      <c r="AV75" s="25"/>
      <c r="AW75" s="25"/>
      <c r="AX75" s="25"/>
      <c r="AY75" s="25"/>
      <c r="AZ75" s="25"/>
      <c r="BA75" s="25"/>
      <c r="BB75" s="25"/>
      <c r="BC75" s="25"/>
      <c r="BD75" s="25"/>
      <c r="BE75" s="25"/>
      <c r="BF75" s="25"/>
      <c r="BG75" s="25"/>
      <c r="BH75" s="25"/>
      <c r="BI75" s="25"/>
      <c r="BJ75" s="25"/>
      <c r="BK75" s="25"/>
      <c r="BL75" s="25"/>
      <c r="BM75" s="25"/>
      <c r="BN75" s="24">
        <v>1.0</v>
      </c>
      <c r="BO75" s="24">
        <v>1.0</v>
      </c>
      <c r="BP75" s="25"/>
      <c r="BQ75" s="25"/>
      <c r="BR75" s="25"/>
      <c r="BS75" s="25"/>
      <c r="BT75" s="25"/>
      <c r="BU75" s="25"/>
      <c r="BV75" s="25"/>
      <c r="BW75" s="25"/>
      <c r="BX75" s="25"/>
      <c r="BY75" s="25"/>
      <c r="BZ75" s="25"/>
      <c r="CA75" s="25"/>
      <c r="CB75" s="25"/>
      <c r="CC75" s="25"/>
      <c r="CD75" s="25"/>
      <c r="CE75" s="25"/>
      <c r="CF75" s="25"/>
      <c r="CG75" s="25"/>
      <c r="CH75" s="24">
        <v>1.0</v>
      </c>
      <c r="CI75" s="25"/>
      <c r="CJ75" s="25"/>
      <c r="CK75" s="25"/>
      <c r="CL75" s="25"/>
      <c r="CM75" s="25"/>
      <c r="CN75" s="25"/>
      <c r="CO75" s="25"/>
      <c r="CP75" s="25"/>
      <c r="CQ75" s="25"/>
      <c r="CR75" s="25"/>
      <c r="CS75" s="25"/>
      <c r="CT75" s="25"/>
      <c r="CU75" s="26"/>
      <c r="CV75" s="25"/>
      <c r="CW75" s="25"/>
      <c r="CX75" s="25"/>
      <c r="CY75" s="25"/>
      <c r="CZ75" s="25"/>
      <c r="DA75" s="26"/>
    </row>
    <row r="76">
      <c r="A76" s="27">
        <f t="shared" si="2"/>
        <v>75</v>
      </c>
      <c r="B76" s="28" t="s">
        <v>243</v>
      </c>
      <c r="C76" s="19">
        <v>3.3200000005E11</v>
      </c>
      <c r="D76" s="20" t="s">
        <v>244</v>
      </c>
      <c r="E76" s="29">
        <v>60.0</v>
      </c>
      <c r="F76" s="30">
        <v>1145.29</v>
      </c>
      <c r="G76" s="23">
        <f t="shared" si="1"/>
        <v>68717.4</v>
      </c>
      <c r="H76" s="24" t="s">
        <v>7</v>
      </c>
      <c r="I76" s="26"/>
      <c r="J76" s="25"/>
      <c r="K76" s="25"/>
      <c r="L76" s="25"/>
      <c r="M76" s="24">
        <v>2.0</v>
      </c>
      <c r="N76" s="25"/>
      <c r="O76" s="25"/>
      <c r="P76" s="25"/>
      <c r="Q76" s="25"/>
      <c r="R76" s="25"/>
      <c r="S76" s="25"/>
      <c r="T76" s="25"/>
      <c r="U76" s="25"/>
      <c r="V76" s="25"/>
      <c r="W76" s="25"/>
      <c r="X76" s="25"/>
      <c r="Y76" s="24">
        <v>3.0</v>
      </c>
      <c r="Z76" s="25"/>
      <c r="AA76" s="25"/>
      <c r="AB76" s="24">
        <v>1.0</v>
      </c>
      <c r="AC76" s="25"/>
      <c r="AD76" s="25"/>
      <c r="AE76" s="25"/>
      <c r="AF76" s="25"/>
      <c r="AG76" s="26"/>
      <c r="AH76" s="25"/>
      <c r="AI76" s="25"/>
      <c r="AJ76" s="24">
        <v>10.0</v>
      </c>
      <c r="AK76" s="25"/>
      <c r="AL76" s="25"/>
      <c r="AM76" s="25"/>
      <c r="AN76" s="25"/>
      <c r="AO76" s="25"/>
      <c r="AP76" s="25"/>
      <c r="AQ76" s="25"/>
      <c r="AR76" s="24">
        <v>3.0</v>
      </c>
      <c r="AS76" s="25"/>
      <c r="AT76" s="25"/>
      <c r="AU76" s="25"/>
      <c r="AV76" s="25"/>
      <c r="AW76" s="25"/>
      <c r="AX76" s="24">
        <v>4.0</v>
      </c>
      <c r="AY76" s="25"/>
      <c r="AZ76" s="24">
        <v>11.0</v>
      </c>
      <c r="BA76" s="25"/>
      <c r="BB76" s="24">
        <v>10.0</v>
      </c>
      <c r="BC76" s="25"/>
      <c r="BD76" s="26"/>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4">
        <v>10.0</v>
      </c>
      <c r="CV76" s="25"/>
      <c r="CW76" s="24">
        <v>6.0</v>
      </c>
      <c r="CX76" s="25"/>
      <c r="CY76" s="25"/>
      <c r="CZ76" s="25"/>
      <c r="DA76" s="25"/>
    </row>
    <row r="77">
      <c r="A77" s="27">
        <f t="shared" si="2"/>
        <v>76</v>
      </c>
      <c r="B77" s="28" t="s">
        <v>245</v>
      </c>
      <c r="C77" s="19">
        <v>3.32000000318E11</v>
      </c>
      <c r="D77" s="29">
        <v>480918.0</v>
      </c>
      <c r="E77" s="29">
        <v>12.0</v>
      </c>
      <c r="F77" s="30">
        <v>462.6</v>
      </c>
      <c r="G77" s="23">
        <f t="shared" si="1"/>
        <v>5551.2</v>
      </c>
      <c r="H77" s="24" t="s">
        <v>7</v>
      </c>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6"/>
      <c r="AV77" s="25"/>
      <c r="AW77" s="25"/>
      <c r="AX77" s="25"/>
      <c r="AY77" s="25"/>
      <c r="AZ77" s="25"/>
      <c r="BA77" s="24">
        <v>2.0</v>
      </c>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4">
        <v>10.0</v>
      </c>
      <c r="CJ77" s="25"/>
      <c r="CK77" s="25"/>
      <c r="CL77" s="25"/>
      <c r="CM77" s="25"/>
      <c r="CN77" s="25"/>
      <c r="CO77" s="25"/>
      <c r="CP77" s="25"/>
      <c r="CQ77" s="25"/>
      <c r="CR77" s="25"/>
      <c r="CS77" s="25"/>
      <c r="CT77" s="25"/>
      <c r="CU77" s="25"/>
      <c r="CV77" s="25"/>
      <c r="CW77" s="25"/>
      <c r="CX77" s="25"/>
      <c r="CY77" s="25"/>
      <c r="CZ77" s="25"/>
      <c r="DA77" s="25"/>
    </row>
    <row r="78">
      <c r="A78" s="27">
        <f t="shared" si="2"/>
        <v>77</v>
      </c>
      <c r="B78" s="18" t="s">
        <v>246</v>
      </c>
      <c r="C78" s="19">
        <v>3.32000000075E11</v>
      </c>
      <c r="D78" s="29">
        <v>440747.0</v>
      </c>
      <c r="E78" s="29">
        <v>45.0</v>
      </c>
      <c r="F78" s="30">
        <v>3976.94</v>
      </c>
      <c r="G78" s="23">
        <f t="shared" si="1"/>
        <v>178962.3</v>
      </c>
      <c r="H78" s="24" t="s">
        <v>7</v>
      </c>
      <c r="I78" s="25"/>
      <c r="J78" s="25"/>
      <c r="K78" s="25"/>
      <c r="L78" s="25"/>
      <c r="M78" s="25"/>
      <c r="N78" s="25"/>
      <c r="O78" s="25"/>
      <c r="P78" s="25"/>
      <c r="Q78" s="25"/>
      <c r="R78" s="25"/>
      <c r="S78" s="25"/>
      <c r="T78" s="25"/>
      <c r="U78" s="25"/>
      <c r="V78" s="24">
        <v>1.0</v>
      </c>
      <c r="W78" s="25"/>
      <c r="X78" s="25"/>
      <c r="Y78" s="25"/>
      <c r="Z78" s="25"/>
      <c r="AA78" s="25"/>
      <c r="AB78" s="25"/>
      <c r="AC78" s="25"/>
      <c r="AD78" s="25"/>
      <c r="AE78" s="25"/>
      <c r="AF78" s="25"/>
      <c r="AG78" s="24">
        <v>12.0</v>
      </c>
      <c r="AH78" s="25"/>
      <c r="AI78" s="25"/>
      <c r="AJ78" s="25"/>
      <c r="AK78" s="25"/>
      <c r="AL78" s="25"/>
      <c r="AM78" s="25"/>
      <c r="AN78" s="24">
        <v>1.0</v>
      </c>
      <c r="AO78" s="25"/>
      <c r="AP78" s="25"/>
      <c r="AQ78" s="25"/>
      <c r="AR78" s="25"/>
      <c r="AS78" s="25"/>
      <c r="AT78" s="25"/>
      <c r="AU78" s="25"/>
      <c r="AV78" s="25"/>
      <c r="AW78" s="25"/>
      <c r="AX78" s="24">
        <v>4.0</v>
      </c>
      <c r="AY78" s="25"/>
      <c r="AZ78" s="24">
        <v>2.0</v>
      </c>
      <c r="BA78" s="24">
        <v>4.0</v>
      </c>
      <c r="BB78" s="25"/>
      <c r="BC78" s="25"/>
      <c r="BD78" s="25"/>
      <c r="BE78" s="25"/>
      <c r="BF78" s="25"/>
      <c r="BG78" s="25"/>
      <c r="BH78" s="25"/>
      <c r="BI78" s="25"/>
      <c r="BJ78" s="25"/>
      <c r="BK78" s="24">
        <v>2.0</v>
      </c>
      <c r="BL78" s="25"/>
      <c r="BM78" s="25"/>
      <c r="BN78" s="25"/>
      <c r="BO78" s="25"/>
      <c r="BP78" s="25"/>
      <c r="BQ78" s="25"/>
      <c r="BR78" s="25"/>
      <c r="BS78" s="25"/>
      <c r="BT78" s="24">
        <v>4.0</v>
      </c>
      <c r="BU78" s="25"/>
      <c r="BV78" s="25"/>
      <c r="BW78" s="25"/>
      <c r="BX78" s="25"/>
      <c r="BY78" s="25"/>
      <c r="BZ78" s="25"/>
      <c r="CA78" s="24">
        <v>2.0</v>
      </c>
      <c r="CB78" s="25"/>
      <c r="CC78" s="25"/>
      <c r="CD78" s="25"/>
      <c r="CE78" s="25"/>
      <c r="CF78" s="25"/>
      <c r="CG78" s="25"/>
      <c r="CH78" s="24">
        <v>4.0</v>
      </c>
      <c r="CI78" s="25"/>
      <c r="CJ78" s="25"/>
      <c r="CK78" s="25"/>
      <c r="CL78" s="25"/>
      <c r="CM78" s="25"/>
      <c r="CN78" s="25"/>
      <c r="CO78" s="25"/>
      <c r="CP78" s="25"/>
      <c r="CQ78" s="24">
        <v>6.0</v>
      </c>
      <c r="CR78" s="25"/>
      <c r="CS78" s="25"/>
      <c r="CT78" s="25"/>
      <c r="CU78" s="31">
        <v>1.0</v>
      </c>
      <c r="CV78" s="25"/>
      <c r="CW78" s="24">
        <v>2.0</v>
      </c>
      <c r="CX78" s="25"/>
      <c r="CY78" s="25"/>
      <c r="CZ78" s="25"/>
      <c r="DA78" s="25"/>
    </row>
    <row r="79">
      <c r="A79" s="27">
        <f t="shared" si="2"/>
        <v>78</v>
      </c>
      <c r="B79" s="18" t="s">
        <v>247</v>
      </c>
      <c r="C79" s="19">
        <v>3.32000000086E11</v>
      </c>
      <c r="D79" s="20" t="s">
        <v>248</v>
      </c>
      <c r="E79" s="29">
        <v>15.0</v>
      </c>
      <c r="F79" s="30">
        <v>3459.66</v>
      </c>
      <c r="G79" s="23">
        <f t="shared" si="1"/>
        <v>51894.9</v>
      </c>
      <c r="H79" s="24" t="s">
        <v>7</v>
      </c>
      <c r="I79" s="25"/>
      <c r="J79" s="25"/>
      <c r="K79" s="25"/>
      <c r="L79" s="25"/>
      <c r="M79" s="25"/>
      <c r="N79" s="25"/>
      <c r="O79" s="25"/>
      <c r="P79" s="25"/>
      <c r="Q79" s="25"/>
      <c r="R79" s="25"/>
      <c r="S79" s="24">
        <v>1.0</v>
      </c>
      <c r="T79" s="25"/>
      <c r="U79" s="25"/>
      <c r="V79" s="25"/>
      <c r="W79" s="25"/>
      <c r="X79" s="25"/>
      <c r="Y79" s="25"/>
      <c r="Z79" s="25"/>
      <c r="AA79" s="25"/>
      <c r="AB79" s="25"/>
      <c r="AC79" s="25"/>
      <c r="AD79" s="25"/>
      <c r="AE79" s="25"/>
      <c r="AF79" s="25"/>
      <c r="AG79" s="26"/>
      <c r="AH79" s="25"/>
      <c r="AI79" s="25"/>
      <c r="AJ79" s="25"/>
      <c r="AK79" s="25"/>
      <c r="AL79" s="25"/>
      <c r="AM79" s="25"/>
      <c r="AN79" s="25"/>
      <c r="AO79" s="25"/>
      <c r="AP79" s="25"/>
      <c r="AQ79" s="25"/>
      <c r="AR79" s="25"/>
      <c r="AS79" s="25"/>
      <c r="AT79" s="25"/>
      <c r="AU79" s="25"/>
      <c r="AV79" s="25"/>
      <c r="AW79" s="25"/>
      <c r="AX79" s="25"/>
      <c r="AY79" s="25"/>
      <c r="AZ79" s="25"/>
      <c r="BA79" s="25"/>
      <c r="BB79" s="24">
        <v>10.0</v>
      </c>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4">
        <v>4.0</v>
      </c>
      <c r="CF79" s="25"/>
      <c r="CG79" s="25"/>
      <c r="CH79" s="26"/>
      <c r="CI79" s="25"/>
      <c r="CJ79" s="25"/>
      <c r="CK79" s="25"/>
      <c r="CL79" s="25"/>
      <c r="CM79" s="25"/>
      <c r="CN79" s="25"/>
      <c r="CO79" s="25"/>
      <c r="CP79" s="25"/>
      <c r="CQ79" s="25"/>
      <c r="CR79" s="25"/>
      <c r="CS79" s="25"/>
      <c r="CT79" s="25"/>
      <c r="CU79" s="25"/>
      <c r="CV79" s="25"/>
      <c r="CW79" s="25"/>
      <c r="CX79" s="25"/>
      <c r="CY79" s="25"/>
      <c r="CZ79" s="25"/>
      <c r="DA79" s="25"/>
    </row>
    <row r="80">
      <c r="A80" s="27">
        <f t="shared" si="2"/>
        <v>79</v>
      </c>
      <c r="B80" s="28" t="s">
        <v>249</v>
      </c>
      <c r="C80" s="19">
        <v>3.32000000088E11</v>
      </c>
      <c r="D80" s="20" t="s">
        <v>250</v>
      </c>
      <c r="E80" s="29">
        <v>64.0</v>
      </c>
      <c r="F80" s="30">
        <v>1960.46</v>
      </c>
      <c r="G80" s="23">
        <f t="shared" si="1"/>
        <v>125469.44</v>
      </c>
      <c r="H80" s="24" t="s">
        <v>7</v>
      </c>
      <c r="I80" s="25"/>
      <c r="J80" s="24">
        <v>1.0</v>
      </c>
      <c r="K80" s="25"/>
      <c r="L80" s="25"/>
      <c r="M80" s="24">
        <v>2.0</v>
      </c>
      <c r="N80" s="25"/>
      <c r="O80" s="25"/>
      <c r="P80" s="25"/>
      <c r="Q80" s="24">
        <v>1.0</v>
      </c>
      <c r="R80" s="25"/>
      <c r="S80" s="25"/>
      <c r="T80" s="25"/>
      <c r="U80" s="25"/>
      <c r="V80" s="25"/>
      <c r="W80" s="25"/>
      <c r="X80" s="26"/>
      <c r="Y80" s="25"/>
      <c r="Z80" s="25"/>
      <c r="AA80" s="25"/>
      <c r="AB80" s="25"/>
      <c r="AC80" s="25"/>
      <c r="AD80" s="25"/>
      <c r="AE80" s="25"/>
      <c r="AF80" s="25"/>
      <c r="AG80" s="31">
        <v>20.0</v>
      </c>
      <c r="AH80" s="24">
        <v>2.0</v>
      </c>
      <c r="AI80" s="25"/>
      <c r="AJ80" s="25"/>
      <c r="AK80" s="25"/>
      <c r="AL80" s="25"/>
      <c r="AM80" s="24">
        <v>1.0</v>
      </c>
      <c r="AN80" s="25"/>
      <c r="AO80" s="25"/>
      <c r="AP80" s="25"/>
      <c r="AQ80" s="25"/>
      <c r="AR80" s="24">
        <v>3.0</v>
      </c>
      <c r="AS80" s="24">
        <v>6.0</v>
      </c>
      <c r="AT80" s="25"/>
      <c r="AU80" s="25"/>
      <c r="AV80" s="25"/>
      <c r="AW80" s="25"/>
      <c r="AX80" s="24">
        <v>4.0</v>
      </c>
      <c r="AY80" s="25"/>
      <c r="AZ80" s="24">
        <v>3.0</v>
      </c>
      <c r="BA80" s="24">
        <v>3.0</v>
      </c>
      <c r="BB80" s="25"/>
      <c r="BC80" s="25"/>
      <c r="BD80" s="25"/>
      <c r="BE80" s="25"/>
      <c r="BF80" s="25"/>
      <c r="BG80" s="25"/>
      <c r="BH80" s="25"/>
      <c r="BI80" s="25"/>
      <c r="BJ80" s="25"/>
      <c r="BK80" s="24">
        <v>2.0</v>
      </c>
      <c r="BL80" s="25"/>
      <c r="BM80" s="25"/>
      <c r="BN80" s="25"/>
      <c r="BO80" s="25"/>
      <c r="BP80" s="24">
        <v>2.0</v>
      </c>
      <c r="BQ80" s="25"/>
      <c r="BR80" s="25"/>
      <c r="BS80" s="25"/>
      <c r="BT80" s="25"/>
      <c r="BU80" s="25"/>
      <c r="BV80" s="25"/>
      <c r="BW80" s="24">
        <v>3.0</v>
      </c>
      <c r="BX80" s="25"/>
      <c r="BY80" s="25"/>
      <c r="BZ80" s="25"/>
      <c r="CA80" s="25"/>
      <c r="CB80" s="25"/>
      <c r="CC80" s="25"/>
      <c r="CD80" s="25"/>
      <c r="CE80" s="25"/>
      <c r="CF80" s="25"/>
      <c r="CG80" s="25"/>
      <c r="CH80" s="25"/>
      <c r="CI80" s="25"/>
      <c r="CJ80" s="25"/>
      <c r="CK80" s="25"/>
      <c r="CL80" s="24">
        <v>1.0</v>
      </c>
      <c r="CM80" s="25"/>
      <c r="CN80" s="25"/>
      <c r="CO80" s="25"/>
      <c r="CP80" s="25"/>
      <c r="CQ80" s="24">
        <v>7.0</v>
      </c>
      <c r="CR80" s="25"/>
      <c r="CS80" s="25"/>
      <c r="CT80" s="25"/>
      <c r="CU80" s="24">
        <v>2.0</v>
      </c>
      <c r="CV80" s="25"/>
      <c r="CW80" s="24">
        <v>1.0</v>
      </c>
      <c r="CX80" s="25"/>
      <c r="CY80" s="25"/>
      <c r="CZ80" s="25"/>
      <c r="DA80" s="25"/>
    </row>
    <row r="81">
      <c r="A81" s="27">
        <f t="shared" si="2"/>
        <v>80</v>
      </c>
      <c r="B81" s="18" t="s">
        <v>251</v>
      </c>
      <c r="C81" s="19">
        <v>3.32000000089E11</v>
      </c>
      <c r="D81" s="20" t="s">
        <v>252</v>
      </c>
      <c r="E81" s="29">
        <v>60.0</v>
      </c>
      <c r="F81" s="30">
        <v>3154.91</v>
      </c>
      <c r="G81" s="23">
        <f t="shared" si="1"/>
        <v>189294.6</v>
      </c>
      <c r="H81" s="24" t="s">
        <v>7</v>
      </c>
      <c r="I81" s="25"/>
      <c r="J81" s="25"/>
      <c r="K81" s="25"/>
      <c r="L81" s="24">
        <v>4.0</v>
      </c>
      <c r="M81" s="25"/>
      <c r="N81" s="25"/>
      <c r="O81" s="25"/>
      <c r="P81" s="25"/>
      <c r="Q81" s="25"/>
      <c r="R81" s="25"/>
      <c r="S81" s="25"/>
      <c r="T81" s="25"/>
      <c r="U81" s="25"/>
      <c r="V81" s="24">
        <v>1.0</v>
      </c>
      <c r="W81" s="25"/>
      <c r="X81" s="25"/>
      <c r="Y81" s="25"/>
      <c r="Z81" s="25"/>
      <c r="AA81" s="24">
        <v>5.0</v>
      </c>
      <c r="AB81" s="25"/>
      <c r="AC81" s="25"/>
      <c r="AD81" s="25"/>
      <c r="AE81" s="25"/>
      <c r="AF81" s="25"/>
      <c r="AG81" s="24">
        <v>12.0</v>
      </c>
      <c r="AH81" s="25"/>
      <c r="AI81" s="25"/>
      <c r="AJ81" s="25"/>
      <c r="AK81" s="25"/>
      <c r="AL81" s="25"/>
      <c r="AM81" s="24">
        <v>3.0</v>
      </c>
      <c r="AN81" s="25"/>
      <c r="AO81" s="25"/>
      <c r="AP81" s="25"/>
      <c r="AQ81" s="25"/>
      <c r="AR81" s="25"/>
      <c r="AS81" s="25"/>
      <c r="AT81" s="25"/>
      <c r="AU81" s="25"/>
      <c r="AV81" s="25"/>
      <c r="AW81" s="25"/>
      <c r="AX81" s="25"/>
      <c r="AY81" s="25"/>
      <c r="AZ81" s="24">
        <v>1.0</v>
      </c>
      <c r="BA81" s="24">
        <v>5.0</v>
      </c>
      <c r="BB81" s="25"/>
      <c r="BC81" s="25"/>
      <c r="BD81" s="25"/>
      <c r="BE81" s="25"/>
      <c r="BF81" s="25"/>
      <c r="BG81" s="25"/>
      <c r="BH81" s="25"/>
      <c r="BI81" s="25"/>
      <c r="BJ81" s="25"/>
      <c r="BK81" s="24">
        <v>2.0</v>
      </c>
      <c r="BL81" s="25"/>
      <c r="BM81" s="25"/>
      <c r="BN81" s="25"/>
      <c r="BO81" s="25"/>
      <c r="BP81" s="24">
        <v>2.0</v>
      </c>
      <c r="BQ81" s="25"/>
      <c r="BR81" s="25"/>
      <c r="BS81" s="25"/>
      <c r="BT81" s="24">
        <v>4.0</v>
      </c>
      <c r="BU81" s="24">
        <v>6.0</v>
      </c>
      <c r="BV81" s="25"/>
      <c r="BW81" s="24">
        <v>4.0</v>
      </c>
      <c r="BX81" s="25"/>
      <c r="BY81" s="25"/>
      <c r="BZ81" s="25"/>
      <c r="CA81" s="24">
        <v>1.0</v>
      </c>
      <c r="CB81" s="25"/>
      <c r="CC81" s="25"/>
      <c r="CD81" s="25"/>
      <c r="CE81" s="25"/>
      <c r="CF81" s="25"/>
      <c r="CG81" s="25"/>
      <c r="CH81" s="25"/>
      <c r="CI81" s="25"/>
      <c r="CJ81" s="25"/>
      <c r="CK81" s="25"/>
      <c r="CL81" s="25"/>
      <c r="CM81" s="25"/>
      <c r="CN81" s="25"/>
      <c r="CO81" s="25"/>
      <c r="CP81" s="25"/>
      <c r="CQ81" s="24">
        <v>8.0</v>
      </c>
      <c r="CR81" s="25"/>
      <c r="CS81" s="25"/>
      <c r="CT81" s="25"/>
      <c r="CU81" s="24">
        <v>2.0</v>
      </c>
      <c r="CV81" s="25"/>
      <c r="CW81" s="25"/>
      <c r="CX81" s="25"/>
      <c r="CY81" s="26"/>
      <c r="CZ81" s="25"/>
      <c r="DA81" s="25"/>
    </row>
    <row r="82">
      <c r="A82" s="27">
        <f t="shared" si="2"/>
        <v>81</v>
      </c>
      <c r="B82" s="18" t="s">
        <v>253</v>
      </c>
      <c r="C82" s="19">
        <v>3.3200000009E11</v>
      </c>
      <c r="D82" s="20" t="s">
        <v>254</v>
      </c>
      <c r="E82" s="29">
        <v>21.0</v>
      </c>
      <c r="F82" s="30">
        <v>4827.72</v>
      </c>
      <c r="G82" s="23">
        <f t="shared" si="1"/>
        <v>101382.12</v>
      </c>
      <c r="H82" s="24" t="s">
        <v>7</v>
      </c>
      <c r="I82" s="31">
        <v>2.0</v>
      </c>
      <c r="J82" s="25"/>
      <c r="K82" s="25"/>
      <c r="L82" s="25"/>
      <c r="M82" s="24">
        <v>3.0</v>
      </c>
      <c r="N82" s="25"/>
      <c r="O82" s="25"/>
      <c r="P82" s="25"/>
      <c r="Q82" s="25"/>
      <c r="R82" s="25"/>
      <c r="S82" s="24">
        <v>1.0</v>
      </c>
      <c r="T82" s="25"/>
      <c r="U82" s="25"/>
      <c r="V82" s="25"/>
      <c r="W82" s="25"/>
      <c r="X82" s="25"/>
      <c r="Y82" s="25"/>
      <c r="Z82" s="25"/>
      <c r="AA82" s="24">
        <v>5.0</v>
      </c>
      <c r="AB82" s="25"/>
      <c r="AC82" s="25"/>
      <c r="AD82" s="25"/>
      <c r="AE82" s="25"/>
      <c r="AF82" s="25"/>
      <c r="AG82" s="26"/>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4">
        <v>2.0</v>
      </c>
      <c r="CA82" s="25"/>
      <c r="CB82" s="25"/>
      <c r="CC82" s="25"/>
      <c r="CD82" s="25"/>
      <c r="CE82" s="25"/>
      <c r="CF82" s="25"/>
      <c r="CG82" s="25"/>
      <c r="CH82" s="25"/>
      <c r="CI82" s="25"/>
      <c r="CJ82" s="25"/>
      <c r="CK82" s="25"/>
      <c r="CL82" s="25"/>
      <c r="CM82" s="25"/>
      <c r="CN82" s="25"/>
      <c r="CO82" s="25"/>
      <c r="CP82" s="24">
        <v>6.0</v>
      </c>
      <c r="CQ82" s="25"/>
      <c r="CR82" s="25"/>
      <c r="CS82" s="25"/>
      <c r="CT82" s="25"/>
      <c r="CU82" s="24">
        <v>2.0</v>
      </c>
      <c r="CV82" s="25"/>
      <c r="CW82" s="25"/>
      <c r="CX82" s="25"/>
      <c r="CY82" s="25"/>
      <c r="CZ82" s="25"/>
      <c r="DA82" s="25"/>
    </row>
    <row r="83">
      <c r="A83" s="27">
        <f t="shared" si="2"/>
        <v>82</v>
      </c>
      <c r="B83" s="18" t="s">
        <v>255</v>
      </c>
      <c r="C83" s="19">
        <v>3.32000000091E11</v>
      </c>
      <c r="D83" s="20" t="s">
        <v>256</v>
      </c>
      <c r="E83" s="29">
        <v>21.0</v>
      </c>
      <c r="F83" s="30">
        <v>1774.34</v>
      </c>
      <c r="G83" s="23">
        <f t="shared" si="1"/>
        <v>37261.14</v>
      </c>
      <c r="H83" s="24" t="s">
        <v>7</v>
      </c>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6"/>
      <c r="AH83" s="25"/>
      <c r="AI83" s="25"/>
      <c r="AJ83" s="25"/>
      <c r="AK83" s="25"/>
      <c r="AL83" s="25"/>
      <c r="AM83" s="24">
        <v>3.0</v>
      </c>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4">
        <v>6.0</v>
      </c>
      <c r="BV83" s="25"/>
      <c r="BW83" s="25"/>
      <c r="BX83" s="25"/>
      <c r="BY83" s="25"/>
      <c r="BZ83" s="24">
        <v>4.0</v>
      </c>
      <c r="CA83" s="24">
        <v>1.0</v>
      </c>
      <c r="CB83" s="25"/>
      <c r="CC83" s="25"/>
      <c r="CD83" s="25"/>
      <c r="CE83" s="25"/>
      <c r="CF83" s="25"/>
      <c r="CG83" s="25"/>
      <c r="CH83" s="25"/>
      <c r="CI83" s="25"/>
      <c r="CJ83" s="25"/>
      <c r="CK83" s="25"/>
      <c r="CL83" s="25"/>
      <c r="CM83" s="25"/>
      <c r="CN83" s="25"/>
      <c r="CO83" s="25"/>
      <c r="CP83" s="25"/>
      <c r="CQ83" s="24">
        <v>6.0</v>
      </c>
      <c r="CR83" s="25"/>
      <c r="CS83" s="25"/>
      <c r="CT83" s="25"/>
      <c r="CU83" s="24">
        <v>1.0</v>
      </c>
      <c r="CV83" s="25"/>
      <c r="CW83" s="25"/>
      <c r="CX83" s="25"/>
      <c r="CY83" s="25"/>
      <c r="CZ83" s="25"/>
      <c r="DA83" s="25"/>
    </row>
    <row r="84" ht="15.75" customHeight="1">
      <c r="A84" s="27">
        <f t="shared" si="2"/>
        <v>83</v>
      </c>
      <c r="B84" s="18" t="s">
        <v>257</v>
      </c>
      <c r="C84" s="19">
        <v>3.32000000092E11</v>
      </c>
      <c r="D84" s="29">
        <v>353149.0</v>
      </c>
      <c r="E84" s="29">
        <v>38.0</v>
      </c>
      <c r="F84" s="30">
        <v>8745.08</v>
      </c>
      <c r="G84" s="23">
        <f t="shared" si="1"/>
        <v>332313.04</v>
      </c>
      <c r="H84" s="24" t="s">
        <v>7</v>
      </c>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4">
        <v>4.0</v>
      </c>
      <c r="AM84" s="25"/>
      <c r="AN84" s="25"/>
      <c r="AO84" s="25"/>
      <c r="AP84" s="25"/>
      <c r="AQ84" s="25"/>
      <c r="AR84" s="25"/>
      <c r="AS84" s="25"/>
      <c r="AT84" s="25"/>
      <c r="AU84" s="25"/>
      <c r="AV84" s="24">
        <v>20.0</v>
      </c>
      <c r="AW84" s="25"/>
      <c r="AX84" s="25"/>
      <c r="AY84" s="25"/>
      <c r="AZ84" s="25"/>
      <c r="BA84" s="25"/>
      <c r="BB84" s="25"/>
      <c r="BC84" s="25"/>
      <c r="BD84" s="25"/>
      <c r="BE84" s="25"/>
      <c r="BF84" s="25"/>
      <c r="BG84" s="25"/>
      <c r="BH84" s="25"/>
      <c r="BI84" s="25"/>
      <c r="BJ84" s="25"/>
      <c r="BK84" s="25"/>
      <c r="BL84" s="24">
        <v>8.0</v>
      </c>
      <c r="BM84" s="25"/>
      <c r="BN84" s="25"/>
      <c r="BO84" s="25"/>
      <c r="BP84" s="25"/>
      <c r="BQ84" s="25"/>
      <c r="BR84" s="25"/>
      <c r="BS84" s="25"/>
      <c r="BT84" s="25"/>
      <c r="BU84" s="25"/>
      <c r="BV84" s="25"/>
      <c r="BW84" s="24">
        <v>3.0</v>
      </c>
      <c r="BX84" s="25"/>
      <c r="BY84" s="25"/>
      <c r="BZ84" s="25"/>
      <c r="CA84" s="25"/>
      <c r="CB84" s="25"/>
      <c r="CC84" s="25"/>
      <c r="CD84" s="25"/>
      <c r="CE84" s="25"/>
      <c r="CF84" s="25"/>
      <c r="CG84" s="25"/>
      <c r="CH84" s="26"/>
      <c r="CI84" s="25"/>
      <c r="CJ84" s="25"/>
      <c r="CK84" s="25"/>
      <c r="CL84" s="25"/>
      <c r="CM84" s="25"/>
      <c r="CN84" s="24">
        <v>3.0</v>
      </c>
      <c r="CO84" s="25"/>
      <c r="CP84" s="25"/>
      <c r="CQ84" s="25"/>
      <c r="CR84" s="25"/>
      <c r="CS84" s="25"/>
      <c r="CT84" s="25"/>
      <c r="CU84" s="25"/>
      <c r="CV84" s="25"/>
      <c r="CW84" s="25"/>
      <c r="CX84" s="25"/>
      <c r="CY84" s="25"/>
      <c r="CZ84" s="25"/>
      <c r="DA84" s="25"/>
    </row>
    <row r="85">
      <c r="A85" s="27">
        <f t="shared" si="2"/>
        <v>84</v>
      </c>
      <c r="B85" s="28" t="s">
        <v>258</v>
      </c>
      <c r="C85" s="19">
        <v>3.32000000093E11</v>
      </c>
      <c r="D85" s="20" t="s">
        <v>259</v>
      </c>
      <c r="E85" s="29">
        <v>20.0</v>
      </c>
      <c r="F85" s="30">
        <v>10082.83</v>
      </c>
      <c r="G85" s="23">
        <f t="shared" si="1"/>
        <v>201656.6</v>
      </c>
      <c r="H85" s="24" t="s">
        <v>7</v>
      </c>
      <c r="I85" s="25"/>
      <c r="J85" s="25"/>
      <c r="K85" s="25"/>
      <c r="L85" s="25"/>
      <c r="M85" s="25"/>
      <c r="N85" s="25"/>
      <c r="O85" s="25"/>
      <c r="P85" s="25"/>
      <c r="Q85" s="25"/>
      <c r="R85" s="25"/>
      <c r="S85" s="25"/>
      <c r="T85" s="25"/>
      <c r="U85" s="25"/>
      <c r="V85" s="25"/>
      <c r="W85" s="25"/>
      <c r="X85" s="26"/>
      <c r="Y85" s="25"/>
      <c r="Z85" s="25"/>
      <c r="AA85" s="25"/>
      <c r="AB85" s="25"/>
      <c r="AC85" s="25"/>
      <c r="AD85" s="25"/>
      <c r="AE85" s="25"/>
      <c r="AF85" s="25"/>
      <c r="AG85" s="24">
        <v>10.0</v>
      </c>
      <c r="AH85" s="25"/>
      <c r="AI85" s="25"/>
      <c r="AJ85" s="25"/>
      <c r="AK85" s="24">
        <v>2.0</v>
      </c>
      <c r="AL85" s="25"/>
      <c r="AM85" s="25"/>
      <c r="AN85" s="25"/>
      <c r="AO85" s="25"/>
      <c r="AP85" s="25"/>
      <c r="AQ85" s="25"/>
      <c r="AR85" s="25"/>
      <c r="AS85" s="25"/>
      <c r="AT85" s="25"/>
      <c r="AU85" s="25"/>
      <c r="AV85" s="25"/>
      <c r="AW85" s="25"/>
      <c r="AX85" s="25"/>
      <c r="AY85" s="25"/>
      <c r="AZ85" s="25"/>
      <c r="BA85" s="25"/>
      <c r="BB85" s="24">
        <v>1.0</v>
      </c>
      <c r="BC85" s="25"/>
      <c r="BD85" s="25"/>
      <c r="BE85" s="25"/>
      <c r="BF85" s="25"/>
      <c r="BG85" s="25"/>
      <c r="BH85" s="25"/>
      <c r="BI85" s="25"/>
      <c r="BJ85" s="25"/>
      <c r="BK85" s="25"/>
      <c r="BL85" s="24">
        <v>3.0</v>
      </c>
      <c r="BM85" s="25"/>
      <c r="BN85" s="25"/>
      <c r="BO85" s="25"/>
      <c r="BP85" s="25"/>
      <c r="BQ85" s="25"/>
      <c r="BR85" s="25"/>
      <c r="BS85" s="25"/>
      <c r="BT85" s="25"/>
      <c r="BU85" s="25"/>
      <c r="BV85" s="25"/>
      <c r="BW85" s="25"/>
      <c r="BX85" s="25"/>
      <c r="BY85" s="25"/>
      <c r="BZ85" s="25"/>
      <c r="CA85" s="25"/>
      <c r="CB85" s="25"/>
      <c r="CC85" s="25"/>
      <c r="CD85" s="25"/>
      <c r="CE85" s="24">
        <v>3.0</v>
      </c>
      <c r="CF85" s="24"/>
      <c r="CG85" s="25"/>
      <c r="CH85" s="25"/>
      <c r="CI85" s="25"/>
      <c r="CJ85" s="25"/>
      <c r="CK85" s="25"/>
      <c r="CL85" s="25"/>
      <c r="CM85" s="25"/>
      <c r="CN85" s="25"/>
      <c r="CO85" s="25"/>
      <c r="CP85" s="25"/>
      <c r="CQ85" s="25"/>
      <c r="CR85" s="25"/>
      <c r="CS85" s="25"/>
      <c r="CT85" s="25"/>
      <c r="CU85" s="24">
        <v>1.0</v>
      </c>
      <c r="CV85" s="25"/>
      <c r="CW85" s="25"/>
      <c r="CX85" s="25"/>
      <c r="CY85" s="25"/>
      <c r="CZ85" s="25"/>
      <c r="DA85" s="25"/>
    </row>
    <row r="86">
      <c r="A86" s="27">
        <f t="shared" si="2"/>
        <v>85</v>
      </c>
      <c r="B86" s="18" t="s">
        <v>260</v>
      </c>
      <c r="C86" s="19">
        <v>3.32000000094E11</v>
      </c>
      <c r="D86" s="20" t="s">
        <v>261</v>
      </c>
      <c r="E86" s="29">
        <v>16.0</v>
      </c>
      <c r="F86" s="30">
        <v>12350.18</v>
      </c>
      <c r="G86" s="23">
        <f t="shared" si="1"/>
        <v>197602.88</v>
      </c>
      <c r="H86" s="24" t="s">
        <v>7</v>
      </c>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6"/>
      <c r="AH86" s="25"/>
      <c r="AI86" s="25"/>
      <c r="AJ86" s="25"/>
      <c r="AK86" s="24">
        <v>1.0</v>
      </c>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4">
        <v>2.0</v>
      </c>
      <c r="BM86" s="25"/>
      <c r="BN86" s="24">
        <v>2.0</v>
      </c>
      <c r="BO86" s="25"/>
      <c r="BP86" s="25"/>
      <c r="BQ86" s="25"/>
      <c r="BR86" s="25"/>
      <c r="BS86" s="25"/>
      <c r="BT86" s="25"/>
      <c r="BU86" s="26"/>
      <c r="BV86" s="25"/>
      <c r="BW86" s="25"/>
      <c r="BX86" s="25"/>
      <c r="BY86" s="25"/>
      <c r="BZ86" s="25"/>
      <c r="CA86" s="25"/>
      <c r="CB86" s="25"/>
      <c r="CC86" s="25"/>
      <c r="CD86" s="25"/>
      <c r="CE86" s="24">
        <v>3.0</v>
      </c>
      <c r="CF86" s="24"/>
      <c r="CG86" s="25"/>
      <c r="CH86" s="31">
        <v>2.0</v>
      </c>
      <c r="CI86" s="25"/>
      <c r="CJ86" s="25"/>
      <c r="CK86" s="25"/>
      <c r="CL86" s="25"/>
      <c r="CM86" s="24">
        <v>4.0</v>
      </c>
      <c r="CN86" s="25"/>
      <c r="CO86" s="25"/>
      <c r="CP86" s="25"/>
      <c r="CQ86" s="24">
        <v>2.0</v>
      </c>
      <c r="CR86" s="25"/>
      <c r="CS86" s="25"/>
      <c r="CT86" s="25"/>
      <c r="CU86" s="25"/>
      <c r="CV86" s="25"/>
      <c r="CW86" s="25"/>
      <c r="CX86" s="25"/>
      <c r="CY86" s="25"/>
      <c r="CZ86" s="25"/>
      <c r="DA86" s="25"/>
    </row>
    <row r="87">
      <c r="A87" s="27">
        <f t="shared" si="2"/>
        <v>86</v>
      </c>
      <c r="B87" s="18" t="s">
        <v>262</v>
      </c>
      <c r="C87" s="19">
        <v>3.32000000096E11</v>
      </c>
      <c r="D87" s="20" t="s">
        <v>263</v>
      </c>
      <c r="E87" s="29">
        <v>25.0</v>
      </c>
      <c r="F87" s="30">
        <v>809.65</v>
      </c>
      <c r="G87" s="23">
        <f t="shared" si="1"/>
        <v>20241.25</v>
      </c>
      <c r="H87" s="24" t="s">
        <v>7</v>
      </c>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6"/>
      <c r="AH87" s="24">
        <v>2.0</v>
      </c>
      <c r="AI87" s="25"/>
      <c r="AJ87" s="25"/>
      <c r="AK87" s="25"/>
      <c r="AL87" s="24">
        <v>2.0</v>
      </c>
      <c r="AM87" s="25"/>
      <c r="AN87" s="25"/>
      <c r="AO87" s="25"/>
      <c r="AP87" s="25"/>
      <c r="AQ87" s="25"/>
      <c r="AR87" s="24">
        <v>2.0</v>
      </c>
      <c r="AS87" s="25"/>
      <c r="AT87" s="25"/>
      <c r="AU87" s="25"/>
      <c r="AV87" s="25"/>
      <c r="AW87" s="24">
        <v>2.0</v>
      </c>
      <c r="AX87" s="24">
        <v>2.0</v>
      </c>
      <c r="AY87" s="25"/>
      <c r="AZ87" s="24">
        <v>2.0</v>
      </c>
      <c r="BA87" s="25"/>
      <c r="BB87" s="25"/>
      <c r="BC87" s="25"/>
      <c r="BD87" s="25"/>
      <c r="BE87" s="25"/>
      <c r="BF87" s="24">
        <v>1.0</v>
      </c>
      <c r="BG87" s="25"/>
      <c r="BH87" s="25"/>
      <c r="BI87" s="25"/>
      <c r="BJ87" s="25"/>
      <c r="BK87" s="25"/>
      <c r="BL87" s="25"/>
      <c r="BM87" s="25"/>
      <c r="BN87" s="24">
        <v>2.0</v>
      </c>
      <c r="BO87" s="24">
        <v>2.0</v>
      </c>
      <c r="BP87" s="25"/>
      <c r="BQ87" s="25"/>
      <c r="BR87" s="25"/>
      <c r="BS87" s="25"/>
      <c r="BT87" s="25"/>
      <c r="BU87" s="25"/>
      <c r="BV87" s="25"/>
      <c r="BW87" s="25"/>
      <c r="BX87" s="25"/>
      <c r="BY87" s="25"/>
      <c r="BZ87" s="25"/>
      <c r="CA87" s="25"/>
      <c r="CB87" s="25"/>
      <c r="CC87" s="25"/>
      <c r="CD87" s="25"/>
      <c r="CE87" s="25"/>
      <c r="CF87" s="25"/>
      <c r="CG87" s="25"/>
      <c r="CH87" s="25"/>
      <c r="CI87" s="25"/>
      <c r="CJ87" s="25"/>
      <c r="CK87" s="25"/>
      <c r="CL87" s="24">
        <v>2.0</v>
      </c>
      <c r="CM87" s="25"/>
      <c r="CN87" s="25"/>
      <c r="CO87" s="25"/>
      <c r="CP87" s="25"/>
      <c r="CQ87" s="24">
        <v>2.0</v>
      </c>
      <c r="CR87" s="25"/>
      <c r="CS87" s="25"/>
      <c r="CT87" s="25"/>
      <c r="CU87" s="24">
        <v>4.0</v>
      </c>
      <c r="CV87" s="25"/>
      <c r="CW87" s="25"/>
      <c r="CX87" s="25"/>
      <c r="CY87" s="25"/>
      <c r="CZ87" s="25"/>
      <c r="DA87" s="25"/>
    </row>
    <row r="88">
      <c r="A88" s="27">
        <f t="shared" si="2"/>
        <v>87</v>
      </c>
      <c r="B88" s="28" t="s">
        <v>264</v>
      </c>
      <c r="C88" s="19">
        <v>3.32000000099E11</v>
      </c>
      <c r="D88" s="20" t="s">
        <v>265</v>
      </c>
      <c r="E88" s="29">
        <v>11.0</v>
      </c>
      <c r="F88" s="30">
        <v>403.33</v>
      </c>
      <c r="G88" s="23">
        <f t="shared" si="1"/>
        <v>4436.63</v>
      </c>
      <c r="H88" s="24" t="s">
        <v>7</v>
      </c>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6"/>
      <c r="AH88" s="25"/>
      <c r="AI88" s="25"/>
      <c r="AJ88" s="25"/>
      <c r="AK88" s="25"/>
      <c r="AL88" s="25"/>
      <c r="AM88" s="25"/>
      <c r="AN88" s="25"/>
      <c r="AO88" s="25"/>
      <c r="AP88" s="25"/>
      <c r="AQ88" s="25"/>
      <c r="AR88" s="24">
        <v>6.0</v>
      </c>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4">
        <v>4.0</v>
      </c>
      <c r="CB88" s="24">
        <v>1.0</v>
      </c>
      <c r="CC88" s="25"/>
      <c r="CD88" s="25"/>
      <c r="CE88" s="25"/>
      <c r="CF88" s="25"/>
      <c r="CG88" s="25"/>
      <c r="CH88" s="26"/>
      <c r="CI88" s="25"/>
      <c r="CJ88" s="25"/>
      <c r="CK88" s="25"/>
      <c r="CL88" s="25"/>
      <c r="CM88" s="25"/>
      <c r="CN88" s="25"/>
      <c r="CO88" s="25"/>
      <c r="CP88" s="25"/>
      <c r="CQ88" s="25"/>
      <c r="CR88" s="25"/>
      <c r="CS88" s="25"/>
      <c r="CT88" s="25"/>
      <c r="CU88" s="25"/>
      <c r="CV88" s="25"/>
      <c r="CW88" s="25"/>
      <c r="CX88" s="25"/>
      <c r="CY88" s="25"/>
      <c r="CZ88" s="25"/>
      <c r="DA88" s="25"/>
    </row>
    <row r="89">
      <c r="A89" s="27">
        <f t="shared" si="2"/>
        <v>88</v>
      </c>
      <c r="B89" s="18" t="s">
        <v>266</v>
      </c>
      <c r="C89" s="19">
        <v>3.32000000102E11</v>
      </c>
      <c r="D89" s="20" t="s">
        <v>267</v>
      </c>
      <c r="E89" s="29">
        <v>3.0</v>
      </c>
      <c r="F89" s="30">
        <v>698.03</v>
      </c>
      <c r="G89" s="23">
        <f t="shared" si="1"/>
        <v>2094.09</v>
      </c>
      <c r="H89" s="24" t="s">
        <v>7</v>
      </c>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6"/>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4">
        <v>1.0</v>
      </c>
      <c r="CC89" s="25"/>
      <c r="CD89" s="25"/>
      <c r="CE89" s="25"/>
      <c r="CF89" s="25"/>
      <c r="CG89" s="25"/>
      <c r="CH89" s="24">
        <v>1.0</v>
      </c>
      <c r="CI89" s="25"/>
      <c r="CJ89" s="25"/>
      <c r="CK89" s="25"/>
      <c r="CL89" s="25"/>
      <c r="CM89" s="25"/>
      <c r="CN89" s="24">
        <v>1.0</v>
      </c>
      <c r="CO89" s="25"/>
      <c r="CP89" s="25"/>
      <c r="CQ89" s="25"/>
      <c r="CR89" s="25"/>
      <c r="CS89" s="25"/>
      <c r="CT89" s="25"/>
      <c r="CU89" s="25"/>
      <c r="CV89" s="25"/>
      <c r="CW89" s="25"/>
      <c r="CX89" s="25"/>
      <c r="CY89" s="25"/>
      <c r="CZ89" s="25"/>
      <c r="DA89" s="25"/>
    </row>
    <row r="90" ht="15.75" customHeight="1">
      <c r="A90" s="27">
        <f t="shared" si="2"/>
        <v>89</v>
      </c>
      <c r="B90" s="18" t="s">
        <v>268</v>
      </c>
      <c r="C90" s="19">
        <v>3.32000000103E11</v>
      </c>
      <c r="D90" s="20" t="s">
        <v>269</v>
      </c>
      <c r="E90" s="20">
        <v>1.0</v>
      </c>
      <c r="F90" s="30">
        <v>286.91</v>
      </c>
      <c r="G90" s="23">
        <f t="shared" si="1"/>
        <v>286.91</v>
      </c>
      <c r="H90" s="24" t="s">
        <v>7</v>
      </c>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6"/>
      <c r="BR90" s="25"/>
      <c r="BS90" s="25"/>
      <c r="BT90" s="25"/>
      <c r="BU90" s="25"/>
      <c r="BV90" s="25"/>
      <c r="BW90" s="25"/>
      <c r="BX90" s="25"/>
      <c r="BY90" s="25"/>
      <c r="BZ90" s="25"/>
      <c r="CA90" s="25"/>
      <c r="CB90" s="25"/>
      <c r="CC90" s="25"/>
      <c r="CD90" s="25"/>
      <c r="CE90" s="25"/>
      <c r="CF90" s="25"/>
      <c r="CG90" s="25"/>
      <c r="CH90" s="24">
        <v>1.0</v>
      </c>
      <c r="CI90" s="25"/>
      <c r="CJ90" s="25"/>
      <c r="CK90" s="25"/>
      <c r="CL90" s="25"/>
      <c r="CM90" s="25"/>
      <c r="CN90" s="25"/>
      <c r="CO90" s="25"/>
      <c r="CP90" s="25"/>
      <c r="CQ90" s="25"/>
      <c r="CR90" s="25"/>
      <c r="CS90" s="25"/>
      <c r="CT90" s="25"/>
      <c r="CU90" s="25"/>
      <c r="CV90" s="25"/>
      <c r="CW90" s="25"/>
      <c r="CX90" s="25"/>
      <c r="CY90" s="25"/>
      <c r="CZ90" s="25"/>
      <c r="DA90" s="25"/>
    </row>
    <row r="91">
      <c r="A91" s="27">
        <f t="shared" si="2"/>
        <v>90</v>
      </c>
      <c r="B91" s="28" t="s">
        <v>270</v>
      </c>
      <c r="C91" s="19">
        <v>3.32000000104E11</v>
      </c>
      <c r="D91" s="20" t="s">
        <v>271</v>
      </c>
      <c r="E91" s="29">
        <v>17.0</v>
      </c>
      <c r="F91" s="30">
        <v>395.61</v>
      </c>
      <c r="G91" s="23">
        <f t="shared" si="1"/>
        <v>6725.37</v>
      </c>
      <c r="H91" s="24" t="s">
        <v>7</v>
      </c>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4">
        <v>1.0</v>
      </c>
      <c r="AI91" s="25"/>
      <c r="AJ91" s="25"/>
      <c r="AK91" s="25"/>
      <c r="AL91" s="25"/>
      <c r="AM91" s="25"/>
      <c r="AN91" s="25"/>
      <c r="AO91" s="25"/>
      <c r="AP91" s="25"/>
      <c r="AQ91" s="25"/>
      <c r="AR91" s="24">
        <v>12.0</v>
      </c>
      <c r="AS91" s="25"/>
      <c r="AT91" s="25"/>
      <c r="AU91" s="25"/>
      <c r="AV91" s="25"/>
      <c r="AW91" s="25"/>
      <c r="AX91" s="25"/>
      <c r="AY91" s="25"/>
      <c r="AZ91" s="24">
        <v>2.0</v>
      </c>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4">
        <v>2.0</v>
      </c>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row>
    <row r="92" ht="15.75" customHeight="1">
      <c r="A92" s="27">
        <f t="shared" si="2"/>
        <v>91</v>
      </c>
      <c r="B92" s="28" t="s">
        <v>272</v>
      </c>
      <c r="C92" s="19">
        <v>3.32000000109E11</v>
      </c>
      <c r="D92" s="20" t="s">
        <v>273</v>
      </c>
      <c r="E92" s="29">
        <v>5.0</v>
      </c>
      <c r="F92" s="30">
        <v>959.21</v>
      </c>
      <c r="G92" s="23">
        <f t="shared" si="1"/>
        <v>4796.05</v>
      </c>
      <c r="H92" s="24" t="s">
        <v>7</v>
      </c>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6"/>
      <c r="AH92" s="25"/>
      <c r="AI92" s="25"/>
      <c r="AJ92" s="25"/>
      <c r="AK92" s="25"/>
      <c r="AL92" s="24">
        <v>1.0</v>
      </c>
      <c r="AM92" s="25"/>
      <c r="AN92" s="25"/>
      <c r="AO92" s="25"/>
      <c r="AP92" s="25"/>
      <c r="AQ92" s="25"/>
      <c r="AR92" s="26"/>
      <c r="AS92" s="25"/>
      <c r="AT92" s="25"/>
      <c r="AU92" s="25"/>
      <c r="AV92" s="25"/>
      <c r="AW92" s="25"/>
      <c r="AX92" s="24">
        <v>2.0</v>
      </c>
      <c r="AY92" s="25"/>
      <c r="AZ92" s="24">
        <v>1.0</v>
      </c>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4">
        <v>1.0</v>
      </c>
    </row>
    <row r="93">
      <c r="A93" s="27">
        <f t="shared" si="2"/>
        <v>92</v>
      </c>
      <c r="B93" s="28" t="s">
        <v>274</v>
      </c>
      <c r="C93" s="19">
        <v>3.32000000113E11</v>
      </c>
      <c r="D93" s="20" t="s">
        <v>275</v>
      </c>
      <c r="E93" s="29">
        <v>4.0</v>
      </c>
      <c r="F93" s="30">
        <v>1615.81</v>
      </c>
      <c r="G93" s="23">
        <f t="shared" si="1"/>
        <v>6463.24</v>
      </c>
      <c r="H93" s="24" t="s">
        <v>7</v>
      </c>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6"/>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4">
        <v>2.0</v>
      </c>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6"/>
      <c r="CJ93" s="25"/>
      <c r="CK93" s="25"/>
      <c r="CL93" s="25"/>
      <c r="CM93" s="25"/>
      <c r="CN93" s="25"/>
      <c r="CO93" s="25"/>
      <c r="CP93" s="25"/>
      <c r="CQ93" s="25"/>
      <c r="CR93" s="25"/>
      <c r="CS93" s="25"/>
      <c r="CT93" s="26"/>
      <c r="CU93" s="24">
        <v>2.0</v>
      </c>
      <c r="CV93" s="25"/>
      <c r="CW93" s="25"/>
      <c r="CX93" s="25"/>
      <c r="CY93" s="25"/>
      <c r="CZ93" s="25"/>
      <c r="DA93" s="25"/>
    </row>
    <row r="94">
      <c r="A94" s="27">
        <f t="shared" si="2"/>
        <v>93</v>
      </c>
      <c r="B94" s="28" t="s">
        <v>276</v>
      </c>
      <c r="C94" s="19">
        <v>3.32000000114E11</v>
      </c>
      <c r="D94" s="20" t="s">
        <v>277</v>
      </c>
      <c r="E94" s="20">
        <v>1.0</v>
      </c>
      <c r="F94" s="30">
        <v>695.55</v>
      </c>
      <c r="G94" s="23">
        <f t="shared" si="1"/>
        <v>695.55</v>
      </c>
      <c r="H94" s="24" t="s">
        <v>7</v>
      </c>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4">
        <v>1.0</v>
      </c>
      <c r="CI94" s="25"/>
      <c r="CJ94" s="25"/>
      <c r="CK94" s="25"/>
      <c r="CL94" s="25"/>
      <c r="CM94" s="25"/>
      <c r="CN94" s="25"/>
      <c r="CO94" s="25"/>
      <c r="CP94" s="25"/>
      <c r="CQ94" s="25"/>
      <c r="CR94" s="25"/>
      <c r="CS94" s="25"/>
      <c r="CT94" s="25"/>
      <c r="CU94" s="25"/>
      <c r="CV94" s="25"/>
      <c r="CW94" s="25"/>
      <c r="CX94" s="25"/>
      <c r="CY94" s="25"/>
      <c r="CZ94" s="25"/>
      <c r="DA94" s="25"/>
    </row>
    <row r="95">
      <c r="A95" s="27">
        <f t="shared" si="2"/>
        <v>94</v>
      </c>
      <c r="B95" s="18" t="s">
        <v>278</v>
      </c>
      <c r="C95" s="19">
        <v>3.3200000012E11</v>
      </c>
      <c r="D95" s="20" t="s">
        <v>279</v>
      </c>
      <c r="E95" s="29">
        <v>4.0</v>
      </c>
      <c r="F95" s="30">
        <v>1935.78</v>
      </c>
      <c r="G95" s="23">
        <f t="shared" si="1"/>
        <v>7743.12</v>
      </c>
      <c r="H95" s="24" t="s">
        <v>7</v>
      </c>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4">
        <v>1.0</v>
      </c>
      <c r="CC95" s="25"/>
      <c r="CD95" s="25"/>
      <c r="CE95" s="24">
        <v>2.0</v>
      </c>
      <c r="CF95" s="25"/>
      <c r="CG95" s="25"/>
      <c r="CH95" s="26"/>
      <c r="CI95" s="25"/>
      <c r="CJ95" s="25"/>
      <c r="CK95" s="25"/>
      <c r="CL95" s="25"/>
      <c r="CM95" s="25"/>
      <c r="CN95" s="25"/>
      <c r="CO95" s="25"/>
      <c r="CP95" s="25"/>
      <c r="CQ95" s="24">
        <v>1.0</v>
      </c>
      <c r="CR95" s="25"/>
      <c r="CS95" s="25"/>
      <c r="CT95" s="25"/>
      <c r="CU95" s="25"/>
      <c r="CV95" s="25"/>
      <c r="CW95" s="25"/>
      <c r="CX95" s="25"/>
      <c r="CY95" s="25"/>
      <c r="CZ95" s="25"/>
      <c r="DA95" s="25"/>
    </row>
    <row r="96">
      <c r="A96" s="27">
        <f t="shared" si="2"/>
        <v>95</v>
      </c>
      <c r="B96" s="18" t="s">
        <v>280</v>
      </c>
      <c r="C96" s="19">
        <v>3.32000000121E11</v>
      </c>
      <c r="D96" s="20" t="s">
        <v>281</v>
      </c>
      <c r="E96" s="29">
        <v>5.0</v>
      </c>
      <c r="F96" s="30">
        <v>628.83</v>
      </c>
      <c r="G96" s="23">
        <f t="shared" si="1"/>
        <v>3144.15</v>
      </c>
      <c r="H96" s="24" t="s">
        <v>7</v>
      </c>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6"/>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4">
        <v>1.0</v>
      </c>
      <c r="BG96" s="25"/>
      <c r="BH96" s="25"/>
      <c r="BI96" s="25"/>
      <c r="BJ96" s="25"/>
      <c r="BK96" s="25"/>
      <c r="BL96" s="25"/>
      <c r="BM96" s="25"/>
      <c r="BN96" s="25"/>
      <c r="BO96" s="25"/>
      <c r="BP96" s="25"/>
      <c r="BQ96" s="25"/>
      <c r="BR96" s="25"/>
      <c r="BS96" s="25"/>
      <c r="BT96" s="25"/>
      <c r="BU96" s="25"/>
      <c r="BV96" s="25"/>
      <c r="BW96" s="25"/>
      <c r="BX96" s="25"/>
      <c r="BY96" s="25"/>
      <c r="BZ96" s="25"/>
      <c r="CA96" s="24">
        <v>4.0</v>
      </c>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6"/>
      <c r="CZ96" s="25"/>
      <c r="DA96" s="25"/>
    </row>
    <row r="97">
      <c r="A97" s="27">
        <f t="shared" si="2"/>
        <v>96</v>
      </c>
      <c r="B97" s="28" t="s">
        <v>282</v>
      </c>
      <c r="C97" s="19">
        <v>3.32000000123E11</v>
      </c>
      <c r="D97" s="20" t="s">
        <v>283</v>
      </c>
      <c r="E97" s="29">
        <v>23.0</v>
      </c>
      <c r="F97" s="30">
        <v>806.16</v>
      </c>
      <c r="G97" s="23">
        <f t="shared" si="1"/>
        <v>18541.68</v>
      </c>
      <c r="H97" s="24" t="s">
        <v>7</v>
      </c>
      <c r="I97" s="25"/>
      <c r="J97" s="25"/>
      <c r="K97" s="25"/>
      <c r="L97" s="24">
        <v>2.0</v>
      </c>
      <c r="M97" s="24">
        <v>2.0</v>
      </c>
      <c r="N97" s="25"/>
      <c r="O97" s="25"/>
      <c r="P97" s="25"/>
      <c r="Q97" s="25"/>
      <c r="R97" s="25"/>
      <c r="S97" s="24">
        <v>1.0</v>
      </c>
      <c r="T97" s="25"/>
      <c r="U97" s="25"/>
      <c r="V97" s="25"/>
      <c r="W97" s="25"/>
      <c r="X97" s="25"/>
      <c r="Y97" s="25"/>
      <c r="Z97" s="25"/>
      <c r="AA97" s="25"/>
      <c r="AB97" s="25"/>
      <c r="AC97" s="25"/>
      <c r="AD97" s="25"/>
      <c r="AE97" s="25"/>
      <c r="AF97" s="25"/>
      <c r="AG97" s="31">
        <v>2.0</v>
      </c>
      <c r="AH97" s="24">
        <v>1.0</v>
      </c>
      <c r="AI97" s="25"/>
      <c r="AJ97" s="25"/>
      <c r="AK97" s="25"/>
      <c r="AL97" s="26"/>
      <c r="AM97" s="25"/>
      <c r="AN97" s="25"/>
      <c r="AO97" s="25"/>
      <c r="AP97" s="25"/>
      <c r="AQ97" s="25"/>
      <c r="AR97" s="24">
        <v>1.0</v>
      </c>
      <c r="AS97" s="25"/>
      <c r="AT97" s="25"/>
      <c r="AU97" s="26"/>
      <c r="AV97" s="25"/>
      <c r="AW97" s="25"/>
      <c r="AX97" s="24">
        <v>2.0</v>
      </c>
      <c r="AY97" s="26"/>
      <c r="AZ97" s="31">
        <v>3.0</v>
      </c>
      <c r="BA97" s="24">
        <v>1.0</v>
      </c>
      <c r="BB97" s="25"/>
      <c r="BC97" s="25"/>
      <c r="BD97" s="25"/>
      <c r="BE97" s="25"/>
      <c r="BF97" s="25"/>
      <c r="BG97" s="25"/>
      <c r="BH97" s="25"/>
      <c r="BI97" s="25"/>
      <c r="BJ97" s="26"/>
      <c r="BK97" s="26"/>
      <c r="BL97" s="25"/>
      <c r="BM97" s="25"/>
      <c r="BN97" s="25"/>
      <c r="BO97" s="24">
        <v>2.0</v>
      </c>
      <c r="BP97" s="25"/>
      <c r="BQ97" s="25"/>
      <c r="BR97" s="25"/>
      <c r="BS97" s="25"/>
      <c r="BT97" s="25"/>
      <c r="BU97" s="24">
        <v>2.0</v>
      </c>
      <c r="BV97" s="25"/>
      <c r="BW97" s="25"/>
      <c r="BX97" s="25"/>
      <c r="BY97" s="25"/>
      <c r="BZ97" s="24">
        <v>2.0</v>
      </c>
      <c r="CA97" s="25"/>
      <c r="CB97" s="26"/>
      <c r="CC97" s="25"/>
      <c r="CD97" s="25"/>
      <c r="CE97" s="25"/>
      <c r="CF97" s="25"/>
      <c r="CG97" s="25"/>
      <c r="CH97" s="25"/>
      <c r="CI97" s="25"/>
      <c r="CJ97" s="25"/>
      <c r="CK97" s="25"/>
      <c r="CL97" s="25"/>
      <c r="CM97" s="25"/>
      <c r="CN97" s="25"/>
      <c r="CO97" s="25"/>
      <c r="CP97" s="25"/>
      <c r="CQ97" s="25"/>
      <c r="CR97" s="25"/>
      <c r="CS97" s="25"/>
      <c r="CT97" s="25"/>
      <c r="CU97" s="24">
        <v>1.0</v>
      </c>
      <c r="CV97" s="26"/>
      <c r="CW97" s="25"/>
      <c r="CX97" s="25"/>
      <c r="CY97" s="25"/>
      <c r="CZ97" s="25"/>
      <c r="DA97" s="24">
        <v>1.0</v>
      </c>
    </row>
    <row r="98">
      <c r="A98" s="27">
        <f t="shared" si="2"/>
        <v>97</v>
      </c>
      <c r="B98" s="36" t="s">
        <v>284</v>
      </c>
      <c r="C98" s="19">
        <v>3.32000000125E11</v>
      </c>
      <c r="D98" s="20" t="s">
        <v>285</v>
      </c>
      <c r="E98" s="29">
        <v>11.0</v>
      </c>
      <c r="F98" s="30">
        <v>4075.16</v>
      </c>
      <c r="G98" s="23">
        <f t="shared" si="1"/>
        <v>44826.76</v>
      </c>
      <c r="H98" s="24" t="s">
        <v>7</v>
      </c>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6"/>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6"/>
      <c r="BR98" s="25"/>
      <c r="BS98" s="25"/>
      <c r="BT98" s="25"/>
      <c r="BU98" s="25"/>
      <c r="BV98" s="25"/>
      <c r="BW98" s="25"/>
      <c r="BX98" s="25"/>
      <c r="BY98" s="25"/>
      <c r="BZ98" s="25"/>
      <c r="CA98" s="24">
        <v>1.0</v>
      </c>
      <c r="CB98" s="25"/>
      <c r="CC98" s="25"/>
      <c r="CD98" s="25"/>
      <c r="CE98" s="25"/>
      <c r="CF98" s="25"/>
      <c r="CG98" s="25"/>
      <c r="CH98" s="25"/>
      <c r="CI98" s="25"/>
      <c r="CJ98" s="25"/>
      <c r="CK98" s="25"/>
      <c r="CL98" s="25"/>
      <c r="CM98" s="25"/>
      <c r="CN98" s="25"/>
      <c r="CO98" s="25"/>
      <c r="CP98" s="25"/>
      <c r="CQ98" s="24">
        <v>5.0</v>
      </c>
      <c r="CR98" s="24">
        <v>4.0</v>
      </c>
      <c r="CS98" s="25"/>
      <c r="CT98" s="25"/>
      <c r="CU98" s="24">
        <v>1.0</v>
      </c>
      <c r="CV98" s="25"/>
      <c r="CW98" s="25"/>
      <c r="CX98" s="25"/>
      <c r="CY98" s="25"/>
      <c r="CZ98" s="25"/>
      <c r="DA98" s="25"/>
    </row>
    <row r="99">
      <c r="A99" s="27">
        <f t="shared" si="2"/>
        <v>98</v>
      </c>
      <c r="B99" s="28" t="s">
        <v>286</v>
      </c>
      <c r="C99" s="19">
        <v>3.32000000126E11</v>
      </c>
      <c r="D99" s="20" t="s">
        <v>287</v>
      </c>
      <c r="E99" s="29">
        <v>1.0</v>
      </c>
      <c r="F99" s="30">
        <v>609.07</v>
      </c>
      <c r="G99" s="23">
        <f t="shared" si="1"/>
        <v>609.07</v>
      </c>
      <c r="H99" s="24" t="s">
        <v>7</v>
      </c>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6"/>
      <c r="AH99" s="25"/>
      <c r="AI99" s="25"/>
      <c r="AJ99" s="25"/>
      <c r="AK99" s="25"/>
      <c r="AL99" s="25"/>
      <c r="AM99" s="25"/>
      <c r="AN99" s="25"/>
      <c r="AO99" s="25"/>
      <c r="AP99" s="26"/>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6"/>
      <c r="CC99" s="25"/>
      <c r="CD99" s="25"/>
      <c r="CE99" s="25"/>
      <c r="CF99" s="25"/>
      <c r="CG99" s="25"/>
      <c r="CH99" s="26"/>
      <c r="CI99" s="25"/>
      <c r="CJ99" s="25"/>
      <c r="CK99" s="25"/>
      <c r="CL99" s="25"/>
      <c r="CM99" s="25"/>
      <c r="CN99" s="25"/>
      <c r="CO99" s="25"/>
      <c r="CP99" s="25"/>
      <c r="CQ99" s="24">
        <v>1.0</v>
      </c>
      <c r="CR99" s="25"/>
      <c r="CS99" s="25"/>
      <c r="CT99" s="25"/>
      <c r="CU99" s="25"/>
      <c r="CV99" s="25"/>
      <c r="CW99" s="25"/>
      <c r="CX99" s="25"/>
      <c r="CY99" s="25"/>
      <c r="CZ99" s="25"/>
      <c r="DA99" s="25"/>
    </row>
    <row r="100">
      <c r="A100" s="27">
        <f t="shared" si="2"/>
        <v>99</v>
      </c>
      <c r="B100" s="18" t="s">
        <v>288</v>
      </c>
      <c r="C100" s="19">
        <v>3.32000000133E11</v>
      </c>
      <c r="D100" s="20" t="s">
        <v>289</v>
      </c>
      <c r="E100" s="29">
        <v>17.0</v>
      </c>
      <c r="F100" s="30">
        <v>3675.72</v>
      </c>
      <c r="G100" s="23">
        <f t="shared" si="1"/>
        <v>62487.24</v>
      </c>
      <c r="H100" s="24" t="s">
        <v>7</v>
      </c>
      <c r="I100" s="24">
        <v>1.0</v>
      </c>
      <c r="J100" s="25"/>
      <c r="K100" s="25"/>
      <c r="L100" s="25"/>
      <c r="M100" s="25"/>
      <c r="N100" s="25"/>
      <c r="O100" s="25"/>
      <c r="P100" s="25"/>
      <c r="Q100" s="25"/>
      <c r="R100" s="25"/>
      <c r="S100" s="25"/>
      <c r="T100" s="25"/>
      <c r="U100" s="25"/>
      <c r="V100" s="24">
        <v>3.0</v>
      </c>
      <c r="W100" s="25"/>
      <c r="X100" s="25"/>
      <c r="Y100" s="25"/>
      <c r="Z100" s="25"/>
      <c r="AA100" s="24">
        <v>1.0</v>
      </c>
      <c r="AB100" s="25"/>
      <c r="AC100" s="25"/>
      <c r="AD100" s="25"/>
      <c r="AE100" s="25"/>
      <c r="AF100" s="25"/>
      <c r="AG100" s="25"/>
      <c r="AH100" s="25"/>
      <c r="AI100" s="25"/>
      <c r="AJ100" s="25"/>
      <c r="AK100" s="24">
        <v>1.0</v>
      </c>
      <c r="AL100" s="24">
        <v>1.0</v>
      </c>
      <c r="AM100" s="25"/>
      <c r="AN100" s="25"/>
      <c r="AO100" s="25"/>
      <c r="AP100" s="25"/>
      <c r="AQ100" s="25"/>
      <c r="AR100" s="25"/>
      <c r="AS100" s="25"/>
      <c r="AT100" s="25"/>
      <c r="AU100" s="25"/>
      <c r="AV100" s="25"/>
      <c r="AW100" s="25"/>
      <c r="AX100" s="24">
        <v>2.0</v>
      </c>
      <c r="AY100" s="25"/>
      <c r="AZ100" s="26"/>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4">
        <v>1.0</v>
      </c>
      <c r="CA100" s="24">
        <v>2.0</v>
      </c>
      <c r="CB100" s="25"/>
      <c r="CC100" s="25"/>
      <c r="CD100" s="25"/>
      <c r="CE100" s="25"/>
      <c r="CF100" s="25"/>
      <c r="CG100" s="25"/>
      <c r="CH100" s="25"/>
      <c r="CI100" s="25"/>
      <c r="CJ100" s="25"/>
      <c r="CK100" s="25"/>
      <c r="CL100" s="25"/>
      <c r="CM100" s="25"/>
      <c r="CN100" s="24">
        <v>1.0</v>
      </c>
      <c r="CO100" s="25"/>
      <c r="CP100" s="25"/>
      <c r="CQ100" s="25"/>
      <c r="CR100" s="25"/>
      <c r="CS100" s="25"/>
      <c r="CT100" s="25"/>
      <c r="CU100" s="26"/>
      <c r="CV100" s="25"/>
      <c r="CW100" s="25"/>
      <c r="CX100" s="25"/>
      <c r="CY100" s="25"/>
      <c r="CZ100" s="25"/>
      <c r="DA100" s="24">
        <v>2.0</v>
      </c>
    </row>
    <row r="101">
      <c r="A101" s="27">
        <f t="shared" si="2"/>
        <v>100</v>
      </c>
      <c r="B101" s="18" t="s">
        <v>290</v>
      </c>
      <c r="C101" s="19">
        <v>3.32000000135E11</v>
      </c>
      <c r="D101" s="20" t="s">
        <v>291</v>
      </c>
      <c r="E101" s="29">
        <v>3.0</v>
      </c>
      <c r="F101" s="29">
        <v>2386.29</v>
      </c>
      <c r="G101" s="23">
        <f t="shared" si="1"/>
        <v>7158.87</v>
      </c>
      <c r="H101" s="24" t="s">
        <v>7</v>
      </c>
      <c r="I101" s="25"/>
      <c r="J101" s="25"/>
      <c r="K101" s="25"/>
      <c r="L101" s="25"/>
      <c r="M101" s="25"/>
      <c r="N101" s="25"/>
      <c r="O101" s="25"/>
      <c r="P101" s="25"/>
      <c r="Q101" s="25"/>
      <c r="R101" s="25"/>
      <c r="S101" s="25"/>
      <c r="T101" s="25"/>
      <c r="U101" s="25"/>
      <c r="V101" s="24">
        <v>1.0</v>
      </c>
      <c r="W101" s="25"/>
      <c r="X101" s="25"/>
      <c r="Y101" s="25"/>
      <c r="Z101" s="25"/>
      <c r="AA101" s="25"/>
      <c r="AB101" s="25"/>
      <c r="AC101" s="25"/>
      <c r="AD101" s="25"/>
      <c r="AE101" s="25"/>
      <c r="AF101" s="25"/>
      <c r="AG101" s="26"/>
      <c r="AH101" s="25"/>
      <c r="AI101" s="25"/>
      <c r="AJ101" s="25"/>
      <c r="AK101" s="25"/>
      <c r="AL101" s="25"/>
      <c r="AM101" s="25"/>
      <c r="AN101" s="25"/>
      <c r="AO101" s="25"/>
      <c r="AP101" s="25"/>
      <c r="AQ101" s="25"/>
      <c r="AR101" s="24">
        <v>1.0</v>
      </c>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4">
        <v>1.0</v>
      </c>
      <c r="CG101" s="25"/>
      <c r="CH101" s="25"/>
      <c r="CI101" s="25"/>
      <c r="CJ101" s="25"/>
      <c r="CK101" s="25"/>
      <c r="CL101" s="25"/>
      <c r="CM101" s="25"/>
      <c r="CN101" s="25"/>
      <c r="CO101" s="25"/>
      <c r="CP101" s="25"/>
      <c r="CQ101" s="25"/>
      <c r="CR101" s="25"/>
      <c r="CS101" s="25"/>
      <c r="CT101" s="25"/>
      <c r="CU101" s="25"/>
      <c r="CV101" s="25"/>
      <c r="CW101" s="25"/>
      <c r="CX101" s="25"/>
      <c r="CY101" s="25"/>
      <c r="CZ101" s="25"/>
      <c r="DA101" s="25"/>
    </row>
    <row r="102">
      <c r="A102" s="27">
        <f t="shared" si="2"/>
        <v>101</v>
      </c>
      <c r="B102" s="18" t="s">
        <v>292</v>
      </c>
      <c r="C102" s="19">
        <v>3.32000000136E11</v>
      </c>
      <c r="D102" s="20" t="s">
        <v>293</v>
      </c>
      <c r="E102" s="20">
        <v>1.0</v>
      </c>
      <c r="F102" s="30">
        <v>10632.92</v>
      </c>
      <c r="G102" s="23">
        <f t="shared" si="1"/>
        <v>10632.92</v>
      </c>
      <c r="H102" s="24" t="s">
        <v>7</v>
      </c>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6"/>
      <c r="AH102" s="25"/>
      <c r="AI102" s="25"/>
      <c r="AJ102" s="25"/>
      <c r="AK102" s="25"/>
      <c r="AL102" s="25"/>
      <c r="AM102" s="25"/>
      <c r="AN102" s="25"/>
      <c r="AO102" s="25"/>
      <c r="AP102" s="25"/>
      <c r="AQ102" s="25"/>
      <c r="AR102" s="25"/>
      <c r="AS102" s="25"/>
      <c r="AT102" s="25"/>
      <c r="AU102" s="25"/>
      <c r="AV102" s="25"/>
      <c r="AW102" s="25"/>
      <c r="AX102" s="25"/>
      <c r="AY102" s="25"/>
      <c r="AZ102" s="25"/>
      <c r="BA102" s="25"/>
      <c r="BB102" s="24">
        <v>1.0</v>
      </c>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row>
    <row r="103">
      <c r="A103" s="27">
        <f t="shared" si="2"/>
        <v>102</v>
      </c>
      <c r="B103" s="28" t="s">
        <v>294</v>
      </c>
      <c r="C103" s="19">
        <v>3.32000000137E11</v>
      </c>
      <c r="D103" s="20" t="s">
        <v>295</v>
      </c>
      <c r="E103" s="29">
        <v>15.0</v>
      </c>
      <c r="F103" s="30">
        <v>3604.67</v>
      </c>
      <c r="G103" s="23">
        <f t="shared" si="1"/>
        <v>54070.05</v>
      </c>
      <c r="H103" s="24" t="s">
        <v>7</v>
      </c>
      <c r="I103" s="25"/>
      <c r="J103" s="25"/>
      <c r="K103" s="25"/>
      <c r="L103" s="25"/>
      <c r="M103" s="25"/>
      <c r="N103" s="25"/>
      <c r="O103" s="25"/>
      <c r="P103" s="25"/>
      <c r="Q103" s="25"/>
      <c r="R103" s="25"/>
      <c r="S103" s="25"/>
      <c r="T103" s="26"/>
      <c r="U103" s="26"/>
      <c r="V103" s="25"/>
      <c r="W103" s="25"/>
      <c r="X103" s="25"/>
      <c r="Y103" s="25"/>
      <c r="Z103" s="25"/>
      <c r="AA103" s="25"/>
      <c r="AB103" s="25"/>
      <c r="AC103" s="25"/>
      <c r="AD103" s="25"/>
      <c r="AE103" s="25"/>
      <c r="AF103" s="25"/>
      <c r="AG103" s="24">
        <v>5.0</v>
      </c>
      <c r="AH103" s="25"/>
      <c r="AI103" s="25"/>
      <c r="AJ103" s="25"/>
      <c r="AK103" s="25"/>
      <c r="AL103" s="25"/>
      <c r="AM103" s="25"/>
      <c r="AN103" s="25"/>
      <c r="AO103" s="25"/>
      <c r="AP103" s="25"/>
      <c r="AQ103" s="25"/>
      <c r="AR103" s="25"/>
      <c r="AS103" s="25"/>
      <c r="AT103" s="25"/>
      <c r="AU103" s="25"/>
      <c r="AV103" s="25"/>
      <c r="AW103" s="25"/>
      <c r="AX103" s="25"/>
      <c r="AY103" s="25"/>
      <c r="AZ103" s="25"/>
      <c r="BA103" s="25"/>
      <c r="BB103" s="24">
        <v>3.0</v>
      </c>
      <c r="BC103" s="25"/>
      <c r="BD103" s="25"/>
      <c r="BE103" s="25"/>
      <c r="BF103" s="25"/>
      <c r="BG103" s="25"/>
      <c r="BH103" s="25"/>
      <c r="BI103" s="25"/>
      <c r="BJ103" s="25"/>
      <c r="BK103" s="24">
        <v>2.0</v>
      </c>
      <c r="BL103" s="25"/>
      <c r="BM103" s="25"/>
      <c r="BN103" s="25"/>
      <c r="BO103" s="25"/>
      <c r="BP103" s="24">
        <v>1.0</v>
      </c>
      <c r="BQ103" s="25"/>
      <c r="BR103" s="25"/>
      <c r="BS103" s="25"/>
      <c r="BT103" s="25"/>
      <c r="BU103" s="25"/>
      <c r="BV103" s="25"/>
      <c r="BW103" s="25"/>
      <c r="BX103" s="25"/>
      <c r="BY103" s="25"/>
      <c r="BZ103" s="25"/>
      <c r="CA103" s="25"/>
      <c r="CB103" s="25"/>
      <c r="CC103" s="25"/>
      <c r="CD103" s="25"/>
      <c r="CE103" s="25"/>
      <c r="CF103" s="25"/>
      <c r="CG103" s="25"/>
      <c r="CH103" s="25"/>
      <c r="CI103" s="25"/>
      <c r="CJ103" s="24">
        <v>1.0</v>
      </c>
      <c r="CK103" s="25"/>
      <c r="CL103" s="25"/>
      <c r="CM103" s="25"/>
      <c r="CN103" s="25"/>
      <c r="CO103" s="25"/>
      <c r="CP103" s="25"/>
      <c r="CQ103" s="25"/>
      <c r="CR103" s="25"/>
      <c r="CS103" s="25"/>
      <c r="CT103" s="25"/>
      <c r="CU103" s="25"/>
      <c r="CV103" s="25"/>
      <c r="CW103" s="24">
        <v>3.0</v>
      </c>
      <c r="CX103" s="25"/>
      <c r="CY103" s="25"/>
      <c r="CZ103" s="25"/>
      <c r="DA103" s="25"/>
    </row>
    <row r="104">
      <c r="A104" s="27">
        <f t="shared" si="2"/>
        <v>103</v>
      </c>
      <c r="B104" s="18" t="s">
        <v>296</v>
      </c>
      <c r="C104" s="19">
        <v>3.32000000142E11</v>
      </c>
      <c r="D104" s="20" t="s">
        <v>297</v>
      </c>
      <c r="E104" s="20">
        <v>1.0</v>
      </c>
      <c r="F104" s="30">
        <v>137.16</v>
      </c>
      <c r="G104" s="23">
        <f t="shared" si="1"/>
        <v>137.16</v>
      </c>
      <c r="H104" s="24" t="s">
        <v>7</v>
      </c>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6"/>
      <c r="AH104" s="25"/>
      <c r="AI104" s="25"/>
      <c r="AJ104" s="25"/>
      <c r="AK104" s="25"/>
      <c r="AL104" s="25"/>
      <c r="AM104" s="25"/>
      <c r="AN104" s="25"/>
      <c r="AO104" s="25"/>
      <c r="AP104" s="25"/>
      <c r="AQ104" s="25"/>
      <c r="AR104" s="25"/>
      <c r="AS104" s="25"/>
      <c r="AT104" s="25"/>
      <c r="AU104" s="25"/>
      <c r="AV104" s="25"/>
      <c r="AW104" s="25"/>
      <c r="AX104" s="25"/>
      <c r="AY104" s="25"/>
      <c r="AZ104" s="25"/>
      <c r="BA104" s="25"/>
      <c r="BB104" s="24">
        <v>1.0</v>
      </c>
      <c r="BC104" s="25"/>
      <c r="BD104" s="25"/>
      <c r="BE104" s="26"/>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6"/>
      <c r="CC104" s="25"/>
      <c r="CD104" s="25"/>
      <c r="CE104" s="25"/>
      <c r="CF104" s="25"/>
      <c r="CG104" s="25"/>
      <c r="CH104" s="26"/>
      <c r="CI104" s="25"/>
      <c r="CJ104" s="25"/>
      <c r="CK104" s="25"/>
      <c r="CL104" s="25"/>
      <c r="CM104" s="25"/>
      <c r="CN104" s="26"/>
      <c r="CO104" s="25"/>
      <c r="CP104" s="25"/>
      <c r="CQ104" s="25"/>
      <c r="CR104" s="25"/>
      <c r="CS104" s="25"/>
      <c r="CT104" s="25"/>
      <c r="CU104" s="25"/>
      <c r="CV104" s="25"/>
      <c r="CW104" s="25"/>
      <c r="CX104" s="25"/>
      <c r="CY104" s="25"/>
      <c r="CZ104" s="25"/>
      <c r="DA104" s="25"/>
    </row>
    <row r="105">
      <c r="A105" s="27">
        <f t="shared" si="2"/>
        <v>104</v>
      </c>
      <c r="B105" s="28" t="s">
        <v>298</v>
      </c>
      <c r="C105" s="19">
        <v>3.32000000143E11</v>
      </c>
      <c r="D105" s="20" t="s">
        <v>299</v>
      </c>
      <c r="E105" s="29">
        <v>6.0</v>
      </c>
      <c r="F105" s="30">
        <v>1473.46</v>
      </c>
      <c r="G105" s="23">
        <f t="shared" si="1"/>
        <v>8840.76</v>
      </c>
      <c r="H105" s="24" t="s">
        <v>7</v>
      </c>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4">
        <v>4.0</v>
      </c>
      <c r="AH105" s="26"/>
      <c r="AI105" s="25"/>
      <c r="AJ105" s="25"/>
      <c r="AK105" s="25"/>
      <c r="AL105" s="26"/>
      <c r="AM105" s="25"/>
      <c r="AN105" s="25"/>
      <c r="AO105" s="25"/>
      <c r="AP105" s="25"/>
      <c r="AQ105" s="25"/>
      <c r="AR105" s="25"/>
      <c r="AS105" s="25"/>
      <c r="AT105" s="25"/>
      <c r="AU105" s="25"/>
      <c r="AV105" s="26"/>
      <c r="AW105" s="25"/>
      <c r="AX105" s="25"/>
      <c r="AY105" s="25"/>
      <c r="AZ105" s="25"/>
      <c r="BA105" s="25"/>
      <c r="BB105" s="25"/>
      <c r="BC105" s="25"/>
      <c r="BD105" s="25"/>
      <c r="BE105" s="25"/>
      <c r="BF105" s="25"/>
      <c r="BG105" s="25"/>
      <c r="BH105" s="24">
        <v>1.0</v>
      </c>
      <c r="BI105" s="25"/>
      <c r="BJ105" s="25"/>
      <c r="BK105" s="25"/>
      <c r="BL105" s="25"/>
      <c r="BM105" s="25"/>
      <c r="BN105" s="25"/>
      <c r="BO105" s="25"/>
      <c r="BP105" s="25"/>
      <c r="BQ105" s="25"/>
      <c r="BR105" s="25"/>
      <c r="BS105" s="25"/>
      <c r="BT105" s="25"/>
      <c r="BU105" s="25"/>
      <c r="BV105" s="25"/>
      <c r="BW105" s="25"/>
      <c r="BX105" s="25"/>
      <c r="BY105" s="25"/>
      <c r="BZ105" s="25"/>
      <c r="CA105" s="25"/>
      <c r="CB105" s="24">
        <v>1.0</v>
      </c>
      <c r="CC105" s="25"/>
      <c r="CD105" s="25"/>
      <c r="CE105" s="25"/>
      <c r="CF105" s="25"/>
      <c r="CG105" s="25"/>
      <c r="CH105" s="25"/>
      <c r="CI105" s="25"/>
      <c r="CJ105" s="25"/>
      <c r="CK105" s="25"/>
      <c r="CL105" s="25"/>
      <c r="CM105" s="25"/>
      <c r="CN105" s="26"/>
      <c r="CO105" s="25"/>
      <c r="CP105" s="25"/>
      <c r="CQ105" s="25"/>
      <c r="CR105" s="25"/>
      <c r="CS105" s="25"/>
      <c r="CT105" s="25"/>
      <c r="CU105" s="25"/>
      <c r="CV105" s="25"/>
      <c r="CW105" s="25"/>
      <c r="CX105" s="25"/>
      <c r="CY105" s="25"/>
      <c r="CZ105" s="25"/>
      <c r="DA105" s="25"/>
    </row>
    <row r="106">
      <c r="A106" s="27">
        <f t="shared" si="2"/>
        <v>105</v>
      </c>
      <c r="B106" s="28" t="s">
        <v>300</v>
      </c>
      <c r="C106" s="19">
        <v>3.32000000158E11</v>
      </c>
      <c r="D106" s="20" t="s">
        <v>301</v>
      </c>
      <c r="E106" s="20">
        <v>1.0</v>
      </c>
      <c r="F106" s="30">
        <v>5927.5</v>
      </c>
      <c r="G106" s="23">
        <f t="shared" si="1"/>
        <v>5927.5</v>
      </c>
      <c r="H106" s="24" t="s">
        <v>7</v>
      </c>
      <c r="I106" s="25"/>
      <c r="J106" s="25"/>
      <c r="K106" s="26"/>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6"/>
      <c r="AS106" s="25"/>
      <c r="AT106" s="25"/>
      <c r="AU106" s="25"/>
      <c r="AV106" s="25"/>
      <c r="AW106" s="26"/>
      <c r="AX106" s="25"/>
      <c r="AY106" s="25"/>
      <c r="AZ106" s="25"/>
      <c r="BA106" s="25"/>
      <c r="BB106" s="25"/>
      <c r="BC106" s="25"/>
      <c r="BD106" s="26"/>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6"/>
      <c r="CJ106" s="25"/>
      <c r="CK106" s="25"/>
      <c r="CL106" s="26"/>
      <c r="CM106" s="25"/>
      <c r="CN106" s="25"/>
      <c r="CO106" s="25"/>
      <c r="CP106" s="25"/>
      <c r="CQ106" s="25"/>
      <c r="CR106" s="25"/>
      <c r="CS106" s="25"/>
      <c r="CT106" s="25"/>
      <c r="CU106" s="25"/>
      <c r="CV106" s="25"/>
      <c r="CW106" s="25"/>
      <c r="CX106" s="25"/>
      <c r="CY106" s="24">
        <v>1.0</v>
      </c>
      <c r="CZ106" s="25"/>
      <c r="DA106" s="25"/>
    </row>
    <row r="107">
      <c r="A107" s="27">
        <f t="shared" si="2"/>
        <v>106</v>
      </c>
      <c r="B107" s="18" t="s">
        <v>302</v>
      </c>
      <c r="C107" s="19">
        <v>3.32000000163E11</v>
      </c>
      <c r="D107" s="20" t="s">
        <v>303</v>
      </c>
      <c r="E107" s="29">
        <v>4.0</v>
      </c>
      <c r="F107" s="30">
        <v>4017.12</v>
      </c>
      <c r="G107" s="23">
        <f t="shared" si="1"/>
        <v>16068.48</v>
      </c>
      <c r="H107" s="24" t="s">
        <v>7</v>
      </c>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4">
        <v>2.0</v>
      </c>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4">
        <v>2.0</v>
      </c>
      <c r="CV107" s="25"/>
      <c r="CW107" s="25"/>
      <c r="CX107" s="25"/>
      <c r="CY107" s="26"/>
      <c r="CZ107" s="25"/>
      <c r="DA107" s="25"/>
    </row>
    <row r="108">
      <c r="A108" s="27">
        <f t="shared" si="2"/>
        <v>107</v>
      </c>
      <c r="B108" s="28" t="s">
        <v>304</v>
      </c>
      <c r="C108" s="19">
        <v>3.32000000165E11</v>
      </c>
      <c r="D108" s="20" t="s">
        <v>305</v>
      </c>
      <c r="E108" s="29">
        <v>3.0</v>
      </c>
      <c r="F108" s="30">
        <v>1172.38</v>
      </c>
      <c r="G108" s="23">
        <f t="shared" si="1"/>
        <v>3517.14</v>
      </c>
      <c r="H108" s="24" t="s">
        <v>7</v>
      </c>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6"/>
      <c r="AH108" s="25"/>
      <c r="AI108" s="25"/>
      <c r="AJ108" s="25"/>
      <c r="AK108" s="25"/>
      <c r="AL108" s="25"/>
      <c r="AM108" s="25"/>
      <c r="AN108" s="25"/>
      <c r="AO108" s="25"/>
      <c r="AP108" s="25"/>
      <c r="AQ108" s="25"/>
      <c r="AR108" s="25"/>
      <c r="AS108" s="25"/>
      <c r="AT108" s="25"/>
      <c r="AU108" s="25"/>
      <c r="AV108" s="25"/>
      <c r="AW108" s="25"/>
      <c r="AX108" s="25"/>
      <c r="AY108" s="25"/>
      <c r="AZ108" s="24">
        <v>1.0</v>
      </c>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4">
        <v>2.0</v>
      </c>
      <c r="CV108" s="25"/>
      <c r="CW108" s="25"/>
      <c r="CX108" s="25"/>
      <c r="CY108" s="25"/>
      <c r="CZ108" s="25"/>
      <c r="DA108" s="25"/>
    </row>
    <row r="109">
      <c r="A109" s="27">
        <f t="shared" si="2"/>
        <v>108</v>
      </c>
      <c r="B109" s="18" t="s">
        <v>306</v>
      </c>
      <c r="C109" s="19">
        <v>3.32000000166E11</v>
      </c>
      <c r="D109" s="20" t="s">
        <v>307</v>
      </c>
      <c r="E109" s="20">
        <v>1.0</v>
      </c>
      <c r="F109" s="30">
        <v>9831.05</v>
      </c>
      <c r="G109" s="23">
        <f t="shared" si="1"/>
        <v>9831.05</v>
      </c>
      <c r="H109" s="24" t="s">
        <v>7</v>
      </c>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4">
        <v>1.0</v>
      </c>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6"/>
      <c r="CW109" s="25"/>
      <c r="CX109" s="25"/>
      <c r="CY109" s="25"/>
      <c r="CZ109" s="25"/>
      <c r="DA109" s="26"/>
    </row>
    <row r="110">
      <c r="A110" s="27">
        <f t="shared" si="2"/>
        <v>109</v>
      </c>
      <c r="B110" s="18" t="s">
        <v>308</v>
      </c>
      <c r="C110" s="19">
        <v>3.32000000167E11</v>
      </c>
      <c r="D110" s="20" t="s">
        <v>309</v>
      </c>
      <c r="E110" s="20">
        <v>1.0</v>
      </c>
      <c r="F110" s="30">
        <v>187.43</v>
      </c>
      <c r="G110" s="23">
        <f t="shared" si="1"/>
        <v>187.43</v>
      </c>
      <c r="H110" s="24" t="s">
        <v>7</v>
      </c>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4">
        <v>1.0</v>
      </c>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6"/>
      <c r="CL110" s="25"/>
      <c r="CM110" s="25"/>
      <c r="CN110" s="25"/>
      <c r="CO110" s="25"/>
      <c r="CP110" s="25"/>
      <c r="CQ110" s="25"/>
      <c r="CR110" s="25"/>
      <c r="CS110" s="25"/>
      <c r="CT110" s="25"/>
      <c r="CU110" s="25"/>
      <c r="CV110" s="25"/>
      <c r="CW110" s="25"/>
      <c r="CX110" s="25"/>
      <c r="CY110" s="25"/>
      <c r="CZ110" s="25"/>
      <c r="DA110" s="25"/>
    </row>
    <row r="111">
      <c r="A111" s="27">
        <f t="shared" si="2"/>
        <v>110</v>
      </c>
      <c r="B111" s="28" t="s">
        <v>310</v>
      </c>
      <c r="C111" s="19">
        <v>3.32000000169E11</v>
      </c>
      <c r="D111" s="20" t="s">
        <v>311</v>
      </c>
      <c r="E111" s="20">
        <v>2.0</v>
      </c>
      <c r="F111" s="30">
        <v>742.43</v>
      </c>
      <c r="G111" s="23">
        <f t="shared" si="1"/>
        <v>1484.86</v>
      </c>
      <c r="H111" s="24" t="s">
        <v>7</v>
      </c>
      <c r="I111" s="25"/>
      <c r="J111" s="24">
        <v>2.0</v>
      </c>
      <c r="K111" s="25"/>
      <c r="L111" s="25"/>
      <c r="M111" s="25"/>
      <c r="N111" s="25"/>
      <c r="O111" s="25"/>
      <c r="P111" s="25"/>
      <c r="Q111" s="25"/>
      <c r="R111" s="25"/>
      <c r="S111" s="25"/>
      <c r="T111" s="25"/>
      <c r="U111" s="25"/>
      <c r="V111" s="25"/>
      <c r="W111" s="26"/>
      <c r="X111" s="25"/>
      <c r="Y111" s="25"/>
      <c r="Z111" s="25"/>
      <c r="AA111" s="25"/>
      <c r="AB111" s="25"/>
      <c r="AC111" s="25"/>
      <c r="AD111" s="25"/>
      <c r="AE111" s="25"/>
      <c r="AF111" s="25"/>
      <c r="AG111" s="25"/>
      <c r="AH111" s="25"/>
      <c r="AI111" s="25"/>
      <c r="AJ111" s="25"/>
      <c r="AK111" s="25"/>
      <c r="AL111" s="25"/>
      <c r="AM111" s="25"/>
      <c r="AN111" s="25"/>
      <c r="AO111" s="25"/>
      <c r="AP111" s="25"/>
      <c r="AQ111" s="25"/>
      <c r="AR111" s="26"/>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row>
    <row r="112">
      <c r="A112" s="27">
        <f t="shared" si="2"/>
        <v>111</v>
      </c>
      <c r="B112" s="18" t="s">
        <v>312</v>
      </c>
      <c r="C112" s="19">
        <v>3.32000000173E11</v>
      </c>
      <c r="D112" s="20" t="s">
        <v>313</v>
      </c>
      <c r="E112" s="20">
        <v>2.0</v>
      </c>
      <c r="F112" s="30">
        <v>200.0</v>
      </c>
      <c r="G112" s="23">
        <f t="shared" si="1"/>
        <v>400</v>
      </c>
      <c r="H112" s="24" t="s">
        <v>7</v>
      </c>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6"/>
      <c r="AV112" s="25"/>
      <c r="AW112" s="25"/>
      <c r="AX112" s="25"/>
      <c r="AY112" s="25"/>
      <c r="AZ112" s="25"/>
      <c r="BA112" s="24">
        <v>2.0</v>
      </c>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row>
    <row r="113">
      <c r="A113" s="27">
        <f t="shared" si="2"/>
        <v>112</v>
      </c>
      <c r="B113" s="18" t="s">
        <v>314</v>
      </c>
      <c r="C113" s="19">
        <v>3.32000000175E11</v>
      </c>
      <c r="D113" s="20" t="s">
        <v>315</v>
      </c>
      <c r="E113" s="29">
        <v>7.0</v>
      </c>
      <c r="F113" s="30">
        <v>3887.72</v>
      </c>
      <c r="G113" s="23">
        <f t="shared" si="1"/>
        <v>27214.04</v>
      </c>
      <c r="H113" s="24" t="s">
        <v>7</v>
      </c>
      <c r="I113" s="25"/>
      <c r="J113" s="25"/>
      <c r="K113" s="25"/>
      <c r="L113" s="25"/>
      <c r="M113" s="25"/>
      <c r="N113" s="25"/>
      <c r="O113" s="25"/>
      <c r="P113" s="25"/>
      <c r="Q113" s="25"/>
      <c r="R113" s="25"/>
      <c r="S113" s="25"/>
      <c r="T113" s="25"/>
      <c r="U113" s="25"/>
      <c r="V113" s="25"/>
      <c r="W113" s="24">
        <v>1.0</v>
      </c>
      <c r="X113" s="25"/>
      <c r="Y113" s="25"/>
      <c r="Z113" s="25"/>
      <c r="AA113" s="25"/>
      <c r="AB113" s="25"/>
      <c r="AC113" s="25"/>
      <c r="AD113" s="25"/>
      <c r="AE113" s="25"/>
      <c r="AF113" s="25"/>
      <c r="AG113" s="26"/>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6"/>
      <c r="BV113" s="25"/>
      <c r="BW113" s="25"/>
      <c r="BX113" s="25"/>
      <c r="BY113" s="25"/>
      <c r="BZ113" s="25"/>
      <c r="CA113" s="25"/>
      <c r="CB113" s="25"/>
      <c r="CC113" s="25"/>
      <c r="CD113" s="25"/>
      <c r="CE113" s="25"/>
      <c r="CF113" s="25"/>
      <c r="CG113" s="25"/>
      <c r="CH113" s="25"/>
      <c r="CI113" s="25"/>
      <c r="CJ113" s="25"/>
      <c r="CK113" s="25"/>
      <c r="CL113" s="25"/>
      <c r="CM113" s="25"/>
      <c r="CN113" s="26"/>
      <c r="CO113" s="25"/>
      <c r="CP113" s="25"/>
      <c r="CQ113" s="24">
        <v>5.0</v>
      </c>
      <c r="CR113" s="25"/>
      <c r="CS113" s="25"/>
      <c r="CT113" s="25"/>
      <c r="CU113" s="26"/>
      <c r="CV113" s="24">
        <v>1.0</v>
      </c>
      <c r="CW113" s="25"/>
      <c r="CX113" s="25"/>
      <c r="CY113" s="25"/>
      <c r="CZ113" s="25"/>
      <c r="DA113" s="26"/>
    </row>
    <row r="114">
      <c r="A114" s="27">
        <f t="shared" si="2"/>
        <v>113</v>
      </c>
      <c r="B114" s="18" t="s">
        <v>316</v>
      </c>
      <c r="C114" s="19">
        <v>3.32000000176E11</v>
      </c>
      <c r="D114" s="20" t="s">
        <v>317</v>
      </c>
      <c r="E114" s="20">
        <v>1.0</v>
      </c>
      <c r="F114" s="29">
        <v>1275.46</v>
      </c>
      <c r="G114" s="23">
        <f t="shared" si="1"/>
        <v>1275.46</v>
      </c>
      <c r="H114" s="24" t="s">
        <v>7</v>
      </c>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6"/>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6"/>
      <c r="BI114" s="25"/>
      <c r="BJ114" s="25"/>
      <c r="BK114" s="25"/>
      <c r="BL114" s="25"/>
      <c r="BM114" s="25"/>
      <c r="BN114" s="25"/>
      <c r="BO114" s="25"/>
      <c r="BP114" s="25"/>
      <c r="BQ114" s="26"/>
      <c r="BR114" s="25"/>
      <c r="BS114" s="25"/>
      <c r="BT114" s="25"/>
      <c r="BU114" s="25"/>
      <c r="BV114" s="25"/>
      <c r="BW114" s="25"/>
      <c r="BX114" s="25"/>
      <c r="BY114" s="25"/>
      <c r="BZ114" s="24">
        <v>1.0</v>
      </c>
      <c r="CA114" s="25"/>
      <c r="CB114" s="25"/>
      <c r="CC114" s="25"/>
      <c r="CD114" s="25"/>
      <c r="CE114" s="25"/>
      <c r="CF114" s="25"/>
      <c r="CG114" s="25"/>
      <c r="CH114" s="25"/>
      <c r="CI114" s="25"/>
      <c r="CJ114" s="25"/>
      <c r="CK114" s="25"/>
      <c r="CL114" s="25"/>
      <c r="CM114" s="25"/>
      <c r="CN114" s="25"/>
      <c r="CO114" s="25"/>
      <c r="CP114" s="25"/>
      <c r="CQ114" s="25"/>
      <c r="CR114" s="25"/>
      <c r="CS114" s="26"/>
      <c r="CT114" s="25"/>
      <c r="CU114" s="25"/>
      <c r="CV114" s="25"/>
      <c r="CW114" s="25"/>
      <c r="CX114" s="25"/>
      <c r="CY114" s="25"/>
      <c r="CZ114" s="25"/>
      <c r="DA114" s="25"/>
    </row>
    <row r="115">
      <c r="A115" s="27">
        <f t="shared" si="2"/>
        <v>114</v>
      </c>
      <c r="B115" s="28" t="s">
        <v>318</v>
      </c>
      <c r="C115" s="19">
        <v>3.32000000177E11</v>
      </c>
      <c r="D115" s="20" t="s">
        <v>319</v>
      </c>
      <c r="E115" s="29">
        <v>41.0</v>
      </c>
      <c r="F115" s="30">
        <v>3539.53</v>
      </c>
      <c r="G115" s="23">
        <f t="shared" si="1"/>
        <v>145120.73</v>
      </c>
      <c r="H115" s="24" t="s">
        <v>7</v>
      </c>
      <c r="I115" s="25"/>
      <c r="J115" s="25"/>
      <c r="K115" s="25"/>
      <c r="L115" s="25"/>
      <c r="M115" s="24">
        <v>12.0</v>
      </c>
      <c r="N115" s="25"/>
      <c r="O115" s="25"/>
      <c r="P115" s="25"/>
      <c r="Q115" s="25"/>
      <c r="R115" s="25"/>
      <c r="S115" s="25"/>
      <c r="T115" s="25"/>
      <c r="U115" s="25"/>
      <c r="V115" s="25"/>
      <c r="W115" s="25"/>
      <c r="X115" s="25"/>
      <c r="Y115" s="25"/>
      <c r="Z115" s="25"/>
      <c r="AA115" s="24">
        <v>5.0</v>
      </c>
      <c r="AB115" s="25"/>
      <c r="AC115" s="25"/>
      <c r="AD115" s="25"/>
      <c r="AE115" s="25"/>
      <c r="AF115" s="25"/>
      <c r="AG115" s="31">
        <v>15.0</v>
      </c>
      <c r="AH115" s="25"/>
      <c r="AI115" s="25"/>
      <c r="AJ115" s="25"/>
      <c r="AK115" s="25"/>
      <c r="AL115" s="25"/>
      <c r="AM115" s="25"/>
      <c r="AN115" s="25"/>
      <c r="AO115" s="25"/>
      <c r="AP115" s="25"/>
      <c r="AQ115" s="25"/>
      <c r="AR115" s="25"/>
      <c r="AS115" s="25"/>
      <c r="AT115" s="25"/>
      <c r="AU115" s="25"/>
      <c r="AV115" s="25"/>
      <c r="AW115" s="25"/>
      <c r="AX115" s="25"/>
      <c r="AY115" s="25"/>
      <c r="AZ115" s="25"/>
      <c r="BA115" s="25"/>
      <c r="BB115" s="24">
        <v>1.0</v>
      </c>
      <c r="BC115" s="25"/>
      <c r="BD115" s="25"/>
      <c r="BE115" s="25"/>
      <c r="BF115" s="25"/>
      <c r="BG115" s="25"/>
      <c r="BH115" s="25"/>
      <c r="BI115" s="25"/>
      <c r="BJ115" s="25"/>
      <c r="BK115" s="24">
        <v>2.0</v>
      </c>
      <c r="BL115" s="24">
        <v>4.0</v>
      </c>
      <c r="BM115" s="25"/>
      <c r="BN115" s="25"/>
      <c r="BO115" s="25"/>
      <c r="BP115" s="25"/>
      <c r="BQ115" s="25"/>
      <c r="BR115" s="25"/>
      <c r="BS115" s="25"/>
      <c r="BT115" s="25"/>
      <c r="BU115" s="25"/>
      <c r="BV115" s="25"/>
      <c r="BW115" s="25"/>
      <c r="BX115" s="25"/>
      <c r="BY115" s="25"/>
      <c r="BZ115" s="24">
        <v>2.0</v>
      </c>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row>
    <row r="116">
      <c r="A116" s="27">
        <f t="shared" si="2"/>
        <v>115</v>
      </c>
      <c r="B116" s="18" t="s">
        <v>320</v>
      </c>
      <c r="C116" s="19">
        <v>3.32000000178E11</v>
      </c>
      <c r="D116" s="20" t="s">
        <v>321</v>
      </c>
      <c r="E116" s="29">
        <v>5.0</v>
      </c>
      <c r="F116" s="30">
        <v>827.84</v>
      </c>
      <c r="G116" s="23">
        <f t="shared" si="1"/>
        <v>4139.2</v>
      </c>
      <c r="H116" s="24" t="s">
        <v>7</v>
      </c>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6"/>
      <c r="AH116" s="25"/>
      <c r="AI116" s="25"/>
      <c r="AJ116" s="25"/>
      <c r="AK116" s="25"/>
      <c r="AL116" s="26"/>
      <c r="AM116" s="25"/>
      <c r="AN116" s="25"/>
      <c r="AO116" s="25"/>
      <c r="AP116" s="25"/>
      <c r="AQ116" s="25"/>
      <c r="AR116" s="24">
        <v>4.0</v>
      </c>
      <c r="AS116" s="25"/>
      <c r="AT116" s="25"/>
      <c r="AU116" s="26"/>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4">
        <v>1.0</v>
      </c>
      <c r="CI116" s="25"/>
      <c r="CJ116" s="25"/>
      <c r="CK116" s="25"/>
      <c r="CL116" s="26"/>
      <c r="CM116" s="25"/>
      <c r="CN116" s="25"/>
      <c r="CO116" s="25"/>
      <c r="CP116" s="25"/>
      <c r="CQ116" s="25"/>
      <c r="CR116" s="25"/>
      <c r="CS116" s="25"/>
      <c r="CT116" s="25"/>
      <c r="CU116" s="25"/>
      <c r="CV116" s="25"/>
      <c r="CW116" s="25"/>
      <c r="CX116" s="25"/>
      <c r="CY116" s="25"/>
      <c r="CZ116" s="25"/>
      <c r="DA116" s="25"/>
    </row>
    <row r="117">
      <c r="A117" s="27">
        <f t="shared" si="2"/>
        <v>116</v>
      </c>
      <c r="B117" s="18" t="s">
        <v>322</v>
      </c>
      <c r="C117" s="19">
        <v>3.3200000018E11</v>
      </c>
      <c r="D117" s="20" t="s">
        <v>323</v>
      </c>
      <c r="E117" s="29">
        <v>64.0</v>
      </c>
      <c r="F117" s="30">
        <v>302.63</v>
      </c>
      <c r="G117" s="23">
        <f t="shared" si="1"/>
        <v>19368.32</v>
      </c>
      <c r="H117" s="24" t="s">
        <v>7</v>
      </c>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4">
        <v>40.0</v>
      </c>
      <c r="BE117" s="25"/>
      <c r="BF117" s="25"/>
      <c r="BG117" s="25"/>
      <c r="BH117" s="25"/>
      <c r="BI117" s="25"/>
      <c r="BJ117" s="25"/>
      <c r="BK117" s="25"/>
      <c r="BL117" s="25"/>
      <c r="BM117" s="25"/>
      <c r="BN117" s="25"/>
      <c r="BO117" s="25"/>
      <c r="BP117" s="25"/>
      <c r="BQ117" s="25"/>
      <c r="BR117" s="25"/>
      <c r="BS117" s="25"/>
      <c r="BT117" s="25"/>
      <c r="BU117" s="25"/>
      <c r="BV117" s="25"/>
      <c r="BW117" s="24">
        <v>24.0</v>
      </c>
      <c r="BX117" s="25"/>
      <c r="BY117" s="25"/>
      <c r="BZ117" s="25"/>
      <c r="CA117" s="25"/>
      <c r="CB117" s="25"/>
      <c r="CC117" s="25"/>
      <c r="CD117" s="25"/>
      <c r="CE117" s="25"/>
      <c r="CF117" s="25"/>
      <c r="CG117" s="25"/>
      <c r="CH117" s="25"/>
      <c r="CI117" s="25"/>
      <c r="CJ117" s="25"/>
      <c r="CK117" s="25"/>
      <c r="CL117" s="25"/>
      <c r="CM117" s="25"/>
      <c r="CN117" s="25"/>
      <c r="CO117" s="25"/>
      <c r="CP117" s="25"/>
      <c r="CQ117" s="25"/>
      <c r="CR117" s="26"/>
      <c r="CS117" s="25"/>
      <c r="CT117" s="25"/>
      <c r="CU117" s="25"/>
      <c r="CV117" s="25"/>
      <c r="CW117" s="25"/>
      <c r="CX117" s="25"/>
      <c r="CY117" s="25"/>
      <c r="CZ117" s="25"/>
      <c r="DA117" s="25"/>
    </row>
    <row r="118">
      <c r="A118" s="27">
        <f t="shared" si="2"/>
        <v>117</v>
      </c>
      <c r="B118" s="28" t="s">
        <v>324</v>
      </c>
      <c r="C118" s="19">
        <v>3.32000000185E11</v>
      </c>
      <c r="D118" s="20" t="s">
        <v>325</v>
      </c>
      <c r="E118" s="29">
        <v>3.0</v>
      </c>
      <c r="F118" s="30">
        <v>908.52</v>
      </c>
      <c r="G118" s="23">
        <f t="shared" si="1"/>
        <v>2725.56</v>
      </c>
      <c r="H118" s="24" t="s">
        <v>7</v>
      </c>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6"/>
      <c r="AH118" s="25"/>
      <c r="AI118" s="25"/>
      <c r="AJ118" s="25"/>
      <c r="AK118" s="25"/>
      <c r="AL118" s="25"/>
      <c r="AM118" s="25"/>
      <c r="AN118" s="25"/>
      <c r="AO118" s="25"/>
      <c r="AP118" s="25"/>
      <c r="AQ118" s="25"/>
      <c r="AR118" s="24"/>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4">
        <v>1.0</v>
      </c>
      <c r="CH118" s="25"/>
      <c r="CI118" s="25"/>
      <c r="CJ118" s="25"/>
      <c r="CK118" s="25"/>
      <c r="CL118" s="25"/>
      <c r="CM118" s="25"/>
      <c r="CN118" s="25"/>
      <c r="CO118" s="25"/>
      <c r="CP118" s="25"/>
      <c r="CQ118" s="24">
        <v>2.0</v>
      </c>
      <c r="CR118" s="25"/>
      <c r="CS118" s="25"/>
      <c r="CT118" s="25"/>
      <c r="CU118" s="25"/>
      <c r="CV118" s="25"/>
      <c r="CW118" s="25"/>
      <c r="CX118" s="25"/>
      <c r="CY118" s="25"/>
      <c r="CZ118" s="25"/>
      <c r="DA118" s="25"/>
    </row>
    <row r="119" ht="15.75" customHeight="1">
      <c r="A119" s="27">
        <f t="shared" si="2"/>
        <v>118</v>
      </c>
      <c r="B119" s="28" t="s">
        <v>326</v>
      </c>
      <c r="C119" s="19">
        <v>3.32000000451E11</v>
      </c>
      <c r="D119" s="20" t="s">
        <v>327</v>
      </c>
      <c r="E119" s="29">
        <v>4.0</v>
      </c>
      <c r="F119" s="30">
        <v>2149.0</v>
      </c>
      <c r="G119" s="23">
        <f t="shared" si="1"/>
        <v>8596</v>
      </c>
      <c r="H119" s="24" t="s">
        <v>7</v>
      </c>
      <c r="I119" s="25"/>
      <c r="J119" s="25"/>
      <c r="K119" s="25"/>
      <c r="L119" s="25"/>
      <c r="M119" s="24">
        <v>2.0</v>
      </c>
      <c r="N119" s="25"/>
      <c r="O119" s="25"/>
      <c r="P119" s="25"/>
      <c r="Q119" s="25"/>
      <c r="R119" s="25"/>
      <c r="S119" s="25"/>
      <c r="T119" s="25"/>
      <c r="U119" s="25"/>
      <c r="V119" s="25"/>
      <c r="W119" s="25"/>
      <c r="X119" s="25"/>
      <c r="Y119" s="25"/>
      <c r="Z119" s="25"/>
      <c r="AA119" s="25"/>
      <c r="AB119" s="25"/>
      <c r="AC119" s="25"/>
      <c r="AD119" s="25"/>
      <c r="AE119" s="25"/>
      <c r="AF119" s="25"/>
      <c r="AG119" s="26"/>
      <c r="AH119" s="25"/>
      <c r="AI119" s="25"/>
      <c r="AJ119" s="25"/>
      <c r="AK119" s="25"/>
      <c r="AL119" s="25"/>
      <c r="AM119" s="25"/>
      <c r="AN119" s="25"/>
      <c r="AO119" s="25"/>
      <c r="AP119" s="25"/>
      <c r="AQ119" s="25"/>
      <c r="AR119" s="25"/>
      <c r="AS119" s="25"/>
      <c r="AT119" s="25"/>
      <c r="AU119" s="25"/>
      <c r="AV119" s="25"/>
      <c r="AW119" s="25"/>
      <c r="AX119" s="25"/>
      <c r="AY119" s="25"/>
      <c r="AZ119" s="25"/>
      <c r="BA119" s="24">
        <v>2.0</v>
      </c>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4"/>
      <c r="CU119" s="25"/>
      <c r="CV119" s="25"/>
      <c r="CW119" s="25"/>
      <c r="CX119" s="25"/>
      <c r="CY119" s="25"/>
      <c r="CZ119" s="25"/>
      <c r="DA119" s="25"/>
    </row>
    <row r="120">
      <c r="A120" s="37">
        <f t="shared" si="2"/>
        <v>119</v>
      </c>
      <c r="B120" s="18" t="s">
        <v>328</v>
      </c>
      <c r="C120" s="19">
        <v>3.32000000192E11</v>
      </c>
      <c r="D120" s="20" t="s">
        <v>329</v>
      </c>
      <c r="E120" s="20">
        <v>1.0</v>
      </c>
      <c r="F120" s="30">
        <v>2252.88</v>
      </c>
      <c r="G120" s="23">
        <f t="shared" si="1"/>
        <v>2252.88</v>
      </c>
      <c r="H120" s="32" t="s">
        <v>7</v>
      </c>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9">
        <v>1.0</v>
      </c>
      <c r="CU120" s="38"/>
      <c r="CV120" s="38"/>
      <c r="CW120" s="38"/>
      <c r="CX120" s="38"/>
      <c r="CY120" s="38"/>
      <c r="CZ120" s="38"/>
      <c r="DA120" s="38"/>
    </row>
    <row r="121">
      <c r="A121" s="27">
        <f t="shared" si="2"/>
        <v>120</v>
      </c>
      <c r="B121" s="18" t="s">
        <v>330</v>
      </c>
      <c r="C121" s="19">
        <v>3.32000000193E11</v>
      </c>
      <c r="D121" s="20" t="s">
        <v>331</v>
      </c>
      <c r="E121" s="29">
        <v>4.0</v>
      </c>
      <c r="F121" s="30">
        <v>3000.85</v>
      </c>
      <c r="G121" s="23">
        <f t="shared" si="1"/>
        <v>12003.4</v>
      </c>
      <c r="H121" s="32" t="s">
        <v>7</v>
      </c>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4">
        <v>1.0</v>
      </c>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4">
        <v>2.0</v>
      </c>
      <c r="BQ121" s="25"/>
      <c r="BR121" s="25"/>
      <c r="BS121" s="25"/>
      <c r="BT121" s="25"/>
      <c r="BU121" s="25"/>
      <c r="BV121" s="25"/>
      <c r="BW121" s="25"/>
      <c r="BX121" s="25"/>
      <c r="BY121" s="25"/>
      <c r="BZ121" s="25"/>
      <c r="CA121" s="25"/>
      <c r="CB121" s="25"/>
      <c r="CC121" s="25"/>
      <c r="CD121" s="25"/>
      <c r="CE121" s="25"/>
      <c r="CF121" s="25"/>
      <c r="CG121" s="25"/>
      <c r="CH121" s="31">
        <v>1.0</v>
      </c>
      <c r="CI121" s="25"/>
      <c r="CJ121" s="25"/>
      <c r="CK121" s="25"/>
      <c r="CL121" s="25"/>
      <c r="CM121" s="25"/>
      <c r="CN121" s="25"/>
      <c r="CO121" s="25"/>
      <c r="CP121" s="25"/>
      <c r="CQ121" s="25"/>
      <c r="CR121" s="25"/>
      <c r="CS121" s="25"/>
      <c r="CT121" s="25"/>
      <c r="CU121" s="25"/>
      <c r="CV121" s="25"/>
      <c r="CW121" s="25"/>
      <c r="CX121" s="25"/>
      <c r="CY121" s="25"/>
      <c r="CZ121" s="25"/>
      <c r="DA121" s="25"/>
    </row>
    <row r="122">
      <c r="A122" s="27">
        <f t="shared" si="2"/>
        <v>121</v>
      </c>
      <c r="B122" s="18" t="s">
        <v>332</v>
      </c>
      <c r="C122" s="19">
        <v>3.32000000197E11</v>
      </c>
      <c r="D122" s="20" t="s">
        <v>333</v>
      </c>
      <c r="E122" s="29">
        <v>14.0</v>
      </c>
      <c r="F122" s="30">
        <v>6953.53</v>
      </c>
      <c r="G122" s="23">
        <f t="shared" si="1"/>
        <v>97349.42</v>
      </c>
      <c r="H122" s="32" t="s">
        <v>7</v>
      </c>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4">
        <v>13.0</v>
      </c>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4">
        <v>1.0</v>
      </c>
      <c r="CI122" s="25"/>
      <c r="CJ122" s="25"/>
      <c r="CK122" s="25"/>
      <c r="CL122" s="25"/>
      <c r="CM122" s="25"/>
      <c r="CN122" s="25"/>
      <c r="CO122" s="25"/>
      <c r="CP122" s="25"/>
      <c r="CQ122" s="25"/>
      <c r="CR122" s="25"/>
      <c r="CS122" s="25"/>
      <c r="CT122" s="25"/>
      <c r="CU122" s="25"/>
      <c r="CV122" s="25"/>
      <c r="CW122" s="25"/>
      <c r="CX122" s="25"/>
      <c r="CY122" s="25"/>
      <c r="CZ122" s="25"/>
      <c r="DA122" s="25"/>
    </row>
    <row r="123">
      <c r="A123" s="27">
        <f t="shared" si="2"/>
        <v>122</v>
      </c>
      <c r="B123" s="18" t="s">
        <v>334</v>
      </c>
      <c r="C123" s="19">
        <v>3.320000002E11</v>
      </c>
      <c r="D123" s="20" t="s">
        <v>335</v>
      </c>
      <c r="E123" s="29">
        <v>11.0</v>
      </c>
      <c r="F123" s="30">
        <v>8599.99</v>
      </c>
      <c r="G123" s="23">
        <f t="shared" si="1"/>
        <v>94599.89</v>
      </c>
      <c r="H123" s="32" t="s">
        <v>7</v>
      </c>
      <c r="I123" s="25"/>
      <c r="J123" s="24">
        <v>1.0</v>
      </c>
      <c r="K123" s="25"/>
      <c r="L123" s="25"/>
      <c r="M123" s="25"/>
      <c r="N123" s="25"/>
      <c r="O123" s="25"/>
      <c r="P123" s="25"/>
      <c r="Q123" s="25"/>
      <c r="R123" s="25"/>
      <c r="S123" s="24">
        <v>1.0</v>
      </c>
      <c r="T123" s="25"/>
      <c r="U123" s="25"/>
      <c r="V123" s="24">
        <v>1.0</v>
      </c>
      <c r="W123" s="25"/>
      <c r="X123" s="25"/>
      <c r="Y123" s="25"/>
      <c r="Z123" s="25"/>
      <c r="AA123" s="25"/>
      <c r="AB123" s="25"/>
      <c r="AC123" s="25"/>
      <c r="AD123" s="25"/>
      <c r="AE123" s="25"/>
      <c r="AF123" s="26"/>
      <c r="AG123" s="25"/>
      <c r="AH123" s="25"/>
      <c r="AI123" s="25"/>
      <c r="AJ123" s="25"/>
      <c r="AK123" s="25"/>
      <c r="AL123" s="25"/>
      <c r="AM123" s="25"/>
      <c r="AN123" s="25"/>
      <c r="AO123" s="25"/>
      <c r="AP123" s="25"/>
      <c r="AQ123" s="25"/>
      <c r="AR123" s="24">
        <v>5.0</v>
      </c>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4">
        <v>1.0</v>
      </c>
      <c r="CC123" s="25"/>
      <c r="CD123" s="25"/>
      <c r="CE123" s="25"/>
      <c r="CF123" s="25"/>
      <c r="CG123" s="25"/>
      <c r="CH123" s="24">
        <v>2.0</v>
      </c>
      <c r="CI123" s="25"/>
      <c r="CJ123" s="25"/>
      <c r="CK123" s="25"/>
      <c r="CL123" s="25"/>
      <c r="CM123" s="25"/>
      <c r="CN123" s="25"/>
      <c r="CO123" s="25"/>
      <c r="CP123" s="25"/>
      <c r="CQ123" s="25"/>
      <c r="CR123" s="25"/>
      <c r="CS123" s="25"/>
      <c r="CT123" s="25"/>
      <c r="CU123" s="25"/>
      <c r="CV123" s="25"/>
      <c r="CW123" s="25"/>
      <c r="CX123" s="25"/>
      <c r="CY123" s="25"/>
      <c r="CZ123" s="25"/>
      <c r="DA123" s="25"/>
    </row>
    <row r="124">
      <c r="A124" s="27">
        <f t="shared" si="2"/>
        <v>123</v>
      </c>
      <c r="B124" s="28" t="s">
        <v>336</v>
      </c>
      <c r="C124" s="19">
        <v>3.32000000201E11</v>
      </c>
      <c r="D124" s="20" t="s">
        <v>337</v>
      </c>
      <c r="E124" s="29">
        <v>4.0</v>
      </c>
      <c r="F124" s="30">
        <v>926.57</v>
      </c>
      <c r="G124" s="23">
        <f t="shared" si="1"/>
        <v>3706.28</v>
      </c>
      <c r="H124" s="32" t="s">
        <v>7</v>
      </c>
      <c r="I124" s="25"/>
      <c r="J124" s="25"/>
      <c r="K124" s="25"/>
      <c r="L124" s="25"/>
      <c r="M124" s="25"/>
      <c r="N124" s="25"/>
      <c r="O124" s="25"/>
      <c r="P124" s="25"/>
      <c r="Q124" s="25"/>
      <c r="R124" s="25"/>
      <c r="S124" s="25"/>
      <c r="T124" s="25"/>
      <c r="U124" s="25"/>
      <c r="V124" s="25"/>
      <c r="W124" s="25"/>
      <c r="X124" s="25"/>
      <c r="Y124" s="24">
        <v>1.0</v>
      </c>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4">
        <v>2.0</v>
      </c>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4">
        <v>1.0</v>
      </c>
      <c r="CI124" s="25"/>
      <c r="CJ124" s="25"/>
      <c r="CK124" s="25"/>
      <c r="CL124" s="25"/>
      <c r="CM124" s="25"/>
      <c r="CN124" s="25"/>
      <c r="CO124" s="25"/>
      <c r="CP124" s="25"/>
      <c r="CQ124" s="25"/>
      <c r="CR124" s="25"/>
      <c r="CS124" s="25"/>
      <c r="CT124" s="25"/>
      <c r="CU124" s="25"/>
      <c r="CV124" s="25"/>
      <c r="CW124" s="25"/>
      <c r="CX124" s="25"/>
      <c r="CY124" s="25"/>
      <c r="CZ124" s="25"/>
      <c r="DA124" s="25"/>
    </row>
    <row r="125">
      <c r="A125" s="27">
        <f t="shared" si="2"/>
        <v>124</v>
      </c>
      <c r="B125" s="18" t="s">
        <v>338</v>
      </c>
      <c r="C125" s="19">
        <v>3.32000000205E11</v>
      </c>
      <c r="D125" s="20" t="s">
        <v>339</v>
      </c>
      <c r="E125" s="20">
        <v>1.0</v>
      </c>
      <c r="F125" s="30">
        <v>496.33</v>
      </c>
      <c r="G125" s="23">
        <f t="shared" si="1"/>
        <v>496.33</v>
      </c>
      <c r="H125" s="32" t="s">
        <v>7</v>
      </c>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31">
        <v>1.0</v>
      </c>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row>
    <row r="126">
      <c r="A126" s="27">
        <f t="shared" si="2"/>
        <v>125</v>
      </c>
      <c r="B126" s="28" t="s">
        <v>340</v>
      </c>
      <c r="C126" s="19">
        <v>3.32000000206E11</v>
      </c>
      <c r="D126" s="20" t="s">
        <v>341</v>
      </c>
      <c r="E126" s="29">
        <v>3.0</v>
      </c>
      <c r="F126" s="30">
        <v>598.73</v>
      </c>
      <c r="G126" s="23">
        <f t="shared" si="1"/>
        <v>1796.19</v>
      </c>
      <c r="H126" s="32" t="s">
        <v>7</v>
      </c>
      <c r="I126" s="25"/>
      <c r="J126" s="25"/>
      <c r="K126" s="25"/>
      <c r="L126" s="25"/>
      <c r="M126" s="26"/>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4">
        <v>1.0</v>
      </c>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4">
        <v>1.0</v>
      </c>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row>
    <row r="127">
      <c r="A127" s="27">
        <f t="shared" si="2"/>
        <v>126</v>
      </c>
      <c r="B127" s="28" t="s">
        <v>342</v>
      </c>
      <c r="C127" s="19">
        <v>3.32000000211E11</v>
      </c>
      <c r="D127" s="20" t="s">
        <v>343</v>
      </c>
      <c r="E127" s="20">
        <v>1.0</v>
      </c>
      <c r="F127" s="30">
        <v>1758.99</v>
      </c>
      <c r="G127" s="23">
        <f t="shared" si="1"/>
        <v>1758.99</v>
      </c>
      <c r="H127" s="32" t="s">
        <v>7</v>
      </c>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6"/>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4">
        <v>1.0</v>
      </c>
      <c r="CR127" s="25"/>
      <c r="CS127" s="25"/>
      <c r="CT127" s="25"/>
      <c r="CU127" s="25"/>
      <c r="CV127" s="25"/>
      <c r="CW127" s="25"/>
      <c r="CX127" s="25"/>
      <c r="CY127" s="25"/>
      <c r="CZ127" s="25"/>
      <c r="DA127" s="25"/>
    </row>
    <row r="128">
      <c r="A128" s="27">
        <f t="shared" si="2"/>
        <v>127</v>
      </c>
      <c r="B128" s="28" t="s">
        <v>344</v>
      </c>
      <c r="C128" s="19">
        <v>3.32000000215E11</v>
      </c>
      <c r="D128" s="20" t="s">
        <v>345</v>
      </c>
      <c r="E128" s="29">
        <v>2.0</v>
      </c>
      <c r="F128" s="30">
        <v>1481.63</v>
      </c>
      <c r="G128" s="23">
        <f t="shared" si="1"/>
        <v>2963.26</v>
      </c>
      <c r="H128" s="32" t="s">
        <v>7</v>
      </c>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6"/>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4">
        <v>1.0</v>
      </c>
      <c r="CR128" s="25"/>
      <c r="CS128" s="25"/>
      <c r="CT128" s="25"/>
      <c r="CU128" s="25"/>
      <c r="CV128" s="25"/>
      <c r="CW128" s="24">
        <v>1.0</v>
      </c>
      <c r="CX128" s="25"/>
      <c r="CY128" s="25"/>
      <c r="CZ128" s="25"/>
      <c r="DA128" s="25"/>
    </row>
    <row r="129">
      <c r="A129" s="27">
        <f t="shared" si="2"/>
        <v>128</v>
      </c>
      <c r="B129" s="28" t="s">
        <v>346</v>
      </c>
      <c r="C129" s="19">
        <v>3.32000000221E11</v>
      </c>
      <c r="D129" s="20" t="s">
        <v>347</v>
      </c>
      <c r="E129" s="29">
        <v>27.0</v>
      </c>
      <c r="F129" s="30">
        <v>315.13</v>
      </c>
      <c r="G129" s="23">
        <f t="shared" si="1"/>
        <v>8508.51</v>
      </c>
      <c r="H129" s="32" t="s">
        <v>7</v>
      </c>
      <c r="I129" s="25"/>
      <c r="J129" s="25"/>
      <c r="K129" s="25"/>
      <c r="L129" s="25"/>
      <c r="M129" s="24">
        <v>2.0</v>
      </c>
      <c r="N129" s="25"/>
      <c r="O129" s="25"/>
      <c r="P129" s="25"/>
      <c r="Q129" s="25"/>
      <c r="R129" s="25"/>
      <c r="S129" s="25"/>
      <c r="T129" s="25"/>
      <c r="U129" s="25"/>
      <c r="V129" s="25"/>
      <c r="W129" s="25"/>
      <c r="X129" s="25"/>
      <c r="Y129" s="25"/>
      <c r="Z129" s="25"/>
      <c r="AA129" s="25"/>
      <c r="AB129" s="25"/>
      <c r="AC129" s="25"/>
      <c r="AD129" s="25"/>
      <c r="AE129" s="25"/>
      <c r="AF129" s="25"/>
      <c r="AG129" s="26"/>
      <c r="AH129" s="25"/>
      <c r="AI129" s="25"/>
      <c r="AJ129" s="25"/>
      <c r="AK129" s="25"/>
      <c r="AL129" s="25"/>
      <c r="AM129" s="25"/>
      <c r="AN129" s="25"/>
      <c r="AO129" s="25"/>
      <c r="AP129" s="25"/>
      <c r="AQ129" s="25"/>
      <c r="AR129" s="25"/>
      <c r="AS129" s="25"/>
      <c r="AT129" s="25"/>
      <c r="AU129" s="25"/>
      <c r="AV129" s="25"/>
      <c r="AW129" s="25"/>
      <c r="AX129" s="25"/>
      <c r="AY129" s="25"/>
      <c r="AZ129" s="25"/>
      <c r="BA129" s="25"/>
      <c r="BB129" s="24">
        <v>20.0</v>
      </c>
      <c r="BC129" s="25"/>
      <c r="BD129" s="25"/>
      <c r="BE129" s="25"/>
      <c r="BF129" s="25"/>
      <c r="BG129" s="25"/>
      <c r="BH129" s="25"/>
      <c r="BI129" s="25"/>
      <c r="BJ129" s="24">
        <v>5.0</v>
      </c>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row>
    <row r="130">
      <c r="A130" s="27">
        <f t="shared" si="2"/>
        <v>129</v>
      </c>
      <c r="B130" s="18" t="s">
        <v>348</v>
      </c>
      <c r="C130" s="19">
        <v>3.3200000023E11</v>
      </c>
      <c r="D130" s="20" t="s">
        <v>349</v>
      </c>
      <c r="E130" s="20">
        <v>1.0</v>
      </c>
      <c r="F130" s="30">
        <v>1341.91</v>
      </c>
      <c r="G130" s="23">
        <f t="shared" si="1"/>
        <v>1341.91</v>
      </c>
      <c r="H130" s="32" t="s">
        <v>7</v>
      </c>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4">
        <v>1.0</v>
      </c>
      <c r="CU130" s="25"/>
      <c r="CV130" s="25"/>
      <c r="CW130" s="25"/>
      <c r="CX130" s="26"/>
      <c r="CY130" s="25"/>
      <c r="CZ130" s="25"/>
      <c r="DA130" s="25"/>
    </row>
    <row r="131">
      <c r="A131" s="27">
        <f t="shared" si="2"/>
        <v>130</v>
      </c>
      <c r="B131" s="18" t="s">
        <v>350</v>
      </c>
      <c r="C131" s="19">
        <v>3.32000000235E11</v>
      </c>
      <c r="D131" s="20" t="s">
        <v>351</v>
      </c>
      <c r="E131" s="20">
        <v>2.0</v>
      </c>
      <c r="F131" s="30">
        <v>4376.3</v>
      </c>
      <c r="G131" s="23">
        <f t="shared" si="1"/>
        <v>8752.6</v>
      </c>
      <c r="H131" s="32" t="s">
        <v>7</v>
      </c>
      <c r="I131" s="25"/>
      <c r="J131" s="26"/>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4">
        <v>2.0</v>
      </c>
      <c r="CC131" s="25"/>
      <c r="CD131" s="25"/>
      <c r="CE131" s="25"/>
      <c r="CF131" s="25"/>
      <c r="CG131" s="25"/>
      <c r="CH131" s="25"/>
      <c r="CI131" s="25"/>
      <c r="CJ131" s="25"/>
      <c r="CK131" s="25"/>
      <c r="CL131" s="25"/>
      <c r="CM131" s="25"/>
      <c r="CN131" s="25"/>
      <c r="CO131" s="25"/>
      <c r="CP131" s="25"/>
      <c r="CQ131" s="25"/>
      <c r="CR131" s="26"/>
      <c r="CS131" s="25"/>
      <c r="CT131" s="25"/>
      <c r="CU131" s="25"/>
      <c r="CV131" s="25"/>
      <c r="CW131" s="25"/>
      <c r="CX131" s="25"/>
      <c r="CY131" s="25"/>
      <c r="CZ131" s="25"/>
      <c r="DA131" s="25"/>
    </row>
    <row r="132">
      <c r="A132" s="27">
        <f t="shared" si="2"/>
        <v>131</v>
      </c>
      <c r="B132" s="18" t="s">
        <v>352</v>
      </c>
      <c r="C132" s="19">
        <v>3.32000000237E11</v>
      </c>
      <c r="D132" s="20" t="s">
        <v>353</v>
      </c>
      <c r="E132" s="29">
        <v>1.0</v>
      </c>
      <c r="F132" s="30">
        <v>1307.42</v>
      </c>
      <c r="G132" s="23">
        <f t="shared" si="1"/>
        <v>1307.42</v>
      </c>
      <c r="H132" s="32" t="s">
        <v>7</v>
      </c>
      <c r="I132" s="25"/>
      <c r="J132" s="25"/>
      <c r="K132" s="25"/>
      <c r="L132" s="25"/>
      <c r="M132" s="25"/>
      <c r="N132" s="25"/>
      <c r="O132" s="25"/>
      <c r="P132" s="25"/>
      <c r="Q132" s="25"/>
      <c r="R132" s="25"/>
      <c r="S132" s="26"/>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4">
        <v>1.0</v>
      </c>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row>
    <row r="133">
      <c r="A133" s="27">
        <f t="shared" si="2"/>
        <v>132</v>
      </c>
      <c r="B133" s="18" t="s">
        <v>354</v>
      </c>
      <c r="C133" s="19">
        <v>3.32000000239E11</v>
      </c>
      <c r="D133" s="20" t="s">
        <v>355</v>
      </c>
      <c r="E133" s="29">
        <v>12.0</v>
      </c>
      <c r="F133" s="30">
        <v>1576.05</v>
      </c>
      <c r="G133" s="23">
        <f t="shared" si="1"/>
        <v>18912.6</v>
      </c>
      <c r="H133" s="32" t="s">
        <v>7</v>
      </c>
      <c r="I133" s="25"/>
      <c r="J133" s="25"/>
      <c r="K133" s="25"/>
      <c r="L133" s="25"/>
      <c r="M133" s="25"/>
      <c r="N133" s="25"/>
      <c r="O133" s="25"/>
      <c r="P133" s="25"/>
      <c r="Q133" s="25"/>
      <c r="R133" s="25"/>
      <c r="S133" s="25"/>
      <c r="T133" s="25"/>
      <c r="U133" s="25"/>
      <c r="V133" s="25"/>
      <c r="W133" s="25"/>
      <c r="X133" s="25"/>
      <c r="Y133" s="24">
        <v>1.0</v>
      </c>
      <c r="Z133" s="25"/>
      <c r="AA133" s="25"/>
      <c r="AB133" s="25"/>
      <c r="AC133" s="25"/>
      <c r="AD133" s="25"/>
      <c r="AE133" s="25"/>
      <c r="AF133" s="25"/>
      <c r="AG133" s="25"/>
      <c r="AH133" s="25"/>
      <c r="AI133" s="25"/>
      <c r="AJ133" s="25"/>
      <c r="AK133" s="25"/>
      <c r="AL133" s="25"/>
      <c r="AM133" s="25"/>
      <c r="AN133" s="25"/>
      <c r="AO133" s="25"/>
      <c r="AP133" s="25"/>
      <c r="AQ133" s="25"/>
      <c r="AR133" s="31">
        <v>7.0</v>
      </c>
      <c r="AS133" s="25"/>
      <c r="AT133" s="25"/>
      <c r="AU133" s="25"/>
      <c r="AV133" s="25"/>
      <c r="AW133" s="25"/>
      <c r="AX133" s="25"/>
      <c r="AY133" s="25"/>
      <c r="AZ133" s="24">
        <v>2.0</v>
      </c>
      <c r="BA133" s="25"/>
      <c r="BB133" s="25"/>
      <c r="BC133" s="25"/>
      <c r="BD133" s="25"/>
      <c r="BE133" s="25"/>
      <c r="BF133" s="25"/>
      <c r="BG133" s="25"/>
      <c r="BH133" s="25"/>
      <c r="BI133" s="25"/>
      <c r="BJ133" s="25"/>
      <c r="BK133" s="25"/>
      <c r="BL133" s="25"/>
      <c r="BM133" s="25"/>
      <c r="BN133" s="25"/>
      <c r="BO133" s="24">
        <v>2.0</v>
      </c>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row>
    <row r="134">
      <c r="A134" s="27">
        <f t="shared" si="2"/>
        <v>133</v>
      </c>
      <c r="B134" s="28" t="s">
        <v>356</v>
      </c>
      <c r="C134" s="19">
        <v>3.3200000024E11</v>
      </c>
      <c r="D134" s="20" t="s">
        <v>357</v>
      </c>
      <c r="E134" s="29">
        <v>2.0</v>
      </c>
      <c r="F134" s="30">
        <v>692.56</v>
      </c>
      <c r="G134" s="23">
        <f t="shared" si="1"/>
        <v>1385.12</v>
      </c>
      <c r="H134" s="32" t="s">
        <v>7</v>
      </c>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4">
        <v>1.0</v>
      </c>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31">
        <v>1.0</v>
      </c>
      <c r="CY134" s="25"/>
      <c r="CZ134" s="25"/>
      <c r="DA134" s="25"/>
    </row>
    <row r="135" ht="17.25" customHeight="1">
      <c r="A135" s="27">
        <f t="shared" si="2"/>
        <v>134</v>
      </c>
      <c r="B135" s="28" t="s">
        <v>358</v>
      </c>
      <c r="C135" s="19">
        <v>3.32000000242E11</v>
      </c>
      <c r="D135" s="20" t="s">
        <v>359</v>
      </c>
      <c r="E135" s="20">
        <v>1.0</v>
      </c>
      <c r="F135" s="30">
        <v>873.98</v>
      </c>
      <c r="G135" s="23">
        <f t="shared" si="1"/>
        <v>873.98</v>
      </c>
      <c r="H135" s="32" t="s">
        <v>7</v>
      </c>
      <c r="I135" s="25"/>
      <c r="J135" s="24">
        <v>1.0</v>
      </c>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6"/>
    </row>
    <row r="136" ht="15.75" customHeight="1">
      <c r="A136" s="27">
        <f t="shared" si="2"/>
        <v>135</v>
      </c>
      <c r="B136" s="28" t="s">
        <v>360</v>
      </c>
      <c r="C136" s="19">
        <v>3.32000000245E11</v>
      </c>
      <c r="D136" s="20" t="s">
        <v>361</v>
      </c>
      <c r="E136" s="20">
        <v>1.0</v>
      </c>
      <c r="F136" s="30">
        <v>4831.62</v>
      </c>
      <c r="G136" s="23">
        <f t="shared" si="1"/>
        <v>4831.62</v>
      </c>
      <c r="H136" s="32" t="s">
        <v>7</v>
      </c>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6"/>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4">
        <v>1.0</v>
      </c>
      <c r="CY136" s="25"/>
      <c r="CZ136" s="25"/>
      <c r="DA136" s="25"/>
    </row>
    <row r="137">
      <c r="A137" s="27">
        <f t="shared" si="2"/>
        <v>136</v>
      </c>
      <c r="B137" s="28" t="s">
        <v>362</v>
      </c>
      <c r="C137" s="19">
        <v>3.32000000248E11</v>
      </c>
      <c r="D137" s="20" t="s">
        <v>363</v>
      </c>
      <c r="E137" s="20">
        <v>1.0</v>
      </c>
      <c r="F137" s="30">
        <v>9396.12</v>
      </c>
      <c r="G137" s="23">
        <f t="shared" si="1"/>
        <v>9396.12</v>
      </c>
      <c r="H137" s="32" t="s">
        <v>7</v>
      </c>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6"/>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4">
        <v>1.0</v>
      </c>
      <c r="CI137" s="25"/>
      <c r="CJ137" s="25"/>
      <c r="CK137" s="25"/>
      <c r="CL137" s="25"/>
      <c r="CM137" s="25"/>
      <c r="CN137" s="25"/>
      <c r="CO137" s="25"/>
      <c r="CP137" s="25"/>
      <c r="CQ137" s="25"/>
      <c r="CR137" s="25"/>
      <c r="CS137" s="25"/>
      <c r="CT137" s="25"/>
      <c r="CU137" s="25"/>
      <c r="CV137" s="25"/>
      <c r="CW137" s="25"/>
      <c r="CX137" s="25"/>
      <c r="CY137" s="25"/>
      <c r="CZ137" s="25"/>
      <c r="DA137" s="25"/>
    </row>
    <row r="138">
      <c r="A138" s="27">
        <f t="shared" si="2"/>
        <v>137</v>
      </c>
      <c r="B138" s="18" t="s">
        <v>364</v>
      </c>
      <c r="C138" s="19">
        <v>3.32000000249E11</v>
      </c>
      <c r="D138" s="20" t="s">
        <v>365</v>
      </c>
      <c r="E138" s="29">
        <v>6.0</v>
      </c>
      <c r="F138" s="30">
        <v>342.05</v>
      </c>
      <c r="G138" s="23">
        <f t="shared" si="1"/>
        <v>2052.3</v>
      </c>
      <c r="H138" s="32" t="s">
        <v>7</v>
      </c>
      <c r="I138" s="25"/>
      <c r="J138" s="25"/>
      <c r="K138" s="25"/>
      <c r="L138" s="25"/>
      <c r="M138" s="25"/>
      <c r="N138" s="25"/>
      <c r="O138" s="25"/>
      <c r="P138" s="25"/>
      <c r="Q138" s="25"/>
      <c r="R138" s="24">
        <v>2.0</v>
      </c>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6"/>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4">
        <v>4.0</v>
      </c>
      <c r="CR138" s="25"/>
      <c r="CS138" s="25"/>
      <c r="CT138" s="25"/>
      <c r="CU138" s="25"/>
      <c r="CV138" s="25"/>
      <c r="CW138" s="25"/>
      <c r="CX138" s="25"/>
      <c r="CY138" s="25"/>
      <c r="CZ138" s="25"/>
      <c r="DA138" s="25"/>
    </row>
    <row r="139">
      <c r="A139" s="27">
        <f t="shared" si="2"/>
        <v>138</v>
      </c>
      <c r="B139" s="18" t="s">
        <v>366</v>
      </c>
      <c r="C139" s="19">
        <v>3.32000000258E11</v>
      </c>
      <c r="D139" s="20" t="s">
        <v>367</v>
      </c>
      <c r="E139" s="29">
        <v>4.0</v>
      </c>
      <c r="F139" s="30">
        <v>1903.33</v>
      </c>
      <c r="G139" s="23">
        <f t="shared" si="1"/>
        <v>7613.32</v>
      </c>
      <c r="H139" s="32" t="s">
        <v>7</v>
      </c>
      <c r="I139" s="25"/>
      <c r="J139" s="25"/>
      <c r="K139" s="24">
        <v>1.0</v>
      </c>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6"/>
      <c r="CM139" s="25"/>
      <c r="CN139" s="25"/>
      <c r="CO139" s="25"/>
      <c r="CP139" s="25"/>
      <c r="CQ139" s="24">
        <v>3.0</v>
      </c>
      <c r="CR139" s="25"/>
      <c r="CS139" s="25"/>
      <c r="CT139" s="25"/>
      <c r="CU139" s="25"/>
      <c r="CV139" s="25"/>
      <c r="CW139" s="25"/>
      <c r="CX139" s="25"/>
      <c r="CY139" s="25"/>
      <c r="CZ139" s="25"/>
      <c r="DA139" s="25"/>
    </row>
    <row r="140">
      <c r="A140" s="27">
        <f t="shared" si="2"/>
        <v>139</v>
      </c>
      <c r="B140" s="18" t="s">
        <v>368</v>
      </c>
      <c r="C140" s="19">
        <v>3.32000000263E11</v>
      </c>
      <c r="D140" s="20" t="s">
        <v>369</v>
      </c>
      <c r="E140" s="29">
        <v>12.0</v>
      </c>
      <c r="F140" s="30">
        <v>538.33</v>
      </c>
      <c r="G140" s="23">
        <f t="shared" si="1"/>
        <v>6459.96</v>
      </c>
      <c r="H140" s="32" t="s">
        <v>7</v>
      </c>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4">
        <v>2.0</v>
      </c>
      <c r="AK140" s="25"/>
      <c r="AL140" s="25"/>
      <c r="AM140" s="25"/>
      <c r="AN140" s="25"/>
      <c r="AO140" s="25"/>
      <c r="AP140" s="25"/>
      <c r="AQ140" s="25"/>
      <c r="AR140" s="31">
        <v>10.0</v>
      </c>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row>
    <row r="141">
      <c r="A141" s="27">
        <f t="shared" si="2"/>
        <v>140</v>
      </c>
      <c r="B141" s="18" t="s">
        <v>370</v>
      </c>
      <c r="C141" s="19">
        <v>3.32000000266E11</v>
      </c>
      <c r="D141" s="20" t="s">
        <v>371</v>
      </c>
      <c r="E141" s="20">
        <v>2.0</v>
      </c>
      <c r="F141" s="30">
        <v>2670.89</v>
      </c>
      <c r="G141" s="23">
        <f t="shared" si="1"/>
        <v>5341.78</v>
      </c>
      <c r="H141" s="32" t="s">
        <v>7</v>
      </c>
      <c r="I141" s="25"/>
      <c r="J141" s="25"/>
      <c r="K141" s="25"/>
      <c r="L141" s="25"/>
      <c r="M141" s="25"/>
      <c r="N141" s="25"/>
      <c r="O141" s="25"/>
      <c r="P141" s="25"/>
      <c r="Q141" s="25"/>
      <c r="R141" s="25"/>
      <c r="S141" s="24">
        <v>2.0</v>
      </c>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6"/>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row>
    <row r="142">
      <c r="A142" s="27">
        <f t="shared" si="2"/>
        <v>141</v>
      </c>
      <c r="B142" s="28" t="s">
        <v>372</v>
      </c>
      <c r="C142" s="19">
        <v>3.32000000268E11</v>
      </c>
      <c r="D142" s="20" t="s">
        <v>373</v>
      </c>
      <c r="E142" s="29">
        <v>114.0</v>
      </c>
      <c r="F142" s="30">
        <v>875.34</v>
      </c>
      <c r="G142" s="23">
        <f t="shared" si="1"/>
        <v>99788.76</v>
      </c>
      <c r="H142" s="32" t="s">
        <v>7</v>
      </c>
      <c r="I142" s="25"/>
      <c r="J142" s="25"/>
      <c r="K142" s="26"/>
      <c r="L142" s="24">
        <v>1.0</v>
      </c>
      <c r="M142" s="24">
        <v>2.0</v>
      </c>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4">
        <v>12.0</v>
      </c>
      <c r="AM142" s="25"/>
      <c r="AN142" s="25"/>
      <c r="AO142" s="25"/>
      <c r="AP142" s="25"/>
      <c r="AQ142" s="25"/>
      <c r="AR142" s="26"/>
      <c r="AS142" s="25"/>
      <c r="AT142" s="25"/>
      <c r="AU142" s="25"/>
      <c r="AV142" s="25"/>
      <c r="AW142" s="25"/>
      <c r="AX142" s="25"/>
      <c r="AY142" s="25"/>
      <c r="AZ142" s="25"/>
      <c r="BA142" s="24">
        <v>7.0</v>
      </c>
      <c r="BB142" s="25"/>
      <c r="BC142" s="25"/>
      <c r="BD142" s="25"/>
      <c r="BE142" s="25"/>
      <c r="BF142" s="25"/>
      <c r="BG142" s="25"/>
      <c r="BH142" s="25"/>
      <c r="BI142" s="25"/>
      <c r="BJ142" s="25"/>
      <c r="BK142" s="25"/>
      <c r="BL142" s="25"/>
      <c r="BM142" s="25"/>
      <c r="BN142" s="24">
        <v>40.0</v>
      </c>
      <c r="BO142" s="24">
        <v>40.0</v>
      </c>
      <c r="BP142" s="25"/>
      <c r="BQ142" s="25"/>
      <c r="BR142" s="25"/>
      <c r="BS142" s="25"/>
      <c r="BT142" s="25"/>
      <c r="BU142" s="25"/>
      <c r="BV142" s="25"/>
      <c r="BW142" s="25"/>
      <c r="BX142" s="25"/>
      <c r="BY142" s="24">
        <v>10.0</v>
      </c>
      <c r="BZ142" s="25"/>
      <c r="CA142" s="25"/>
      <c r="CB142" s="25"/>
      <c r="CC142" s="25"/>
      <c r="CD142" s="25"/>
      <c r="CE142" s="25"/>
      <c r="CF142" s="25"/>
      <c r="CG142" s="25"/>
      <c r="CH142" s="24">
        <v>2.0</v>
      </c>
      <c r="CI142" s="25"/>
      <c r="CJ142" s="25"/>
      <c r="CK142" s="25"/>
      <c r="CL142" s="25"/>
      <c r="CM142" s="25"/>
      <c r="CN142" s="25"/>
      <c r="CO142" s="25"/>
      <c r="CP142" s="25"/>
      <c r="CQ142" s="25"/>
      <c r="CR142" s="25"/>
      <c r="CS142" s="25"/>
      <c r="CT142" s="25"/>
      <c r="CU142" s="25"/>
      <c r="CV142" s="25"/>
      <c r="CW142" s="25"/>
      <c r="CX142" s="25"/>
      <c r="CY142" s="25"/>
      <c r="CZ142" s="25"/>
      <c r="DA142" s="25"/>
    </row>
    <row r="143">
      <c r="A143" s="27">
        <f t="shared" si="2"/>
        <v>142</v>
      </c>
      <c r="B143" s="18" t="s">
        <v>374</v>
      </c>
      <c r="C143" s="19">
        <v>3.32000000274E11</v>
      </c>
      <c r="D143" s="20" t="s">
        <v>375</v>
      </c>
      <c r="E143" s="20">
        <v>4.0</v>
      </c>
      <c r="F143" s="30">
        <v>353.85</v>
      </c>
      <c r="G143" s="23">
        <f t="shared" si="1"/>
        <v>1415.4</v>
      </c>
      <c r="H143" s="32" t="s">
        <v>7</v>
      </c>
      <c r="I143" s="25"/>
      <c r="J143" s="25"/>
      <c r="K143" s="25"/>
      <c r="L143" s="25"/>
      <c r="M143" s="25"/>
      <c r="N143" s="25"/>
      <c r="O143" s="25"/>
      <c r="P143" s="25"/>
      <c r="Q143" s="25"/>
      <c r="R143" s="25"/>
      <c r="S143" s="25"/>
      <c r="T143" s="25"/>
      <c r="U143" s="25"/>
      <c r="V143" s="25"/>
      <c r="W143" s="25"/>
      <c r="X143" s="24">
        <v>4.0</v>
      </c>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4"/>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6"/>
      <c r="CS143" s="25"/>
      <c r="CT143" s="25"/>
      <c r="CU143" s="25"/>
      <c r="CV143" s="25"/>
      <c r="CW143" s="25"/>
      <c r="CX143" s="25"/>
      <c r="CY143" s="25"/>
      <c r="CZ143" s="25"/>
      <c r="DA143" s="25"/>
    </row>
    <row r="144">
      <c r="A144" s="27">
        <f t="shared" si="2"/>
        <v>143</v>
      </c>
      <c r="B144" s="18" t="s">
        <v>376</v>
      </c>
      <c r="C144" s="19">
        <v>3.32000000278E11</v>
      </c>
      <c r="D144" s="20" t="s">
        <v>377</v>
      </c>
      <c r="E144" s="20">
        <v>1.0</v>
      </c>
      <c r="F144" s="30">
        <v>1445.98</v>
      </c>
      <c r="G144" s="23">
        <f t="shared" si="1"/>
        <v>1445.98</v>
      </c>
      <c r="H144" s="32" t="s">
        <v>7</v>
      </c>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4">
        <v>1.0</v>
      </c>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6"/>
      <c r="CY144" s="25"/>
      <c r="CZ144" s="25"/>
      <c r="DA144" s="25"/>
    </row>
    <row r="145">
      <c r="A145" s="27">
        <f t="shared" si="2"/>
        <v>144</v>
      </c>
      <c r="B145" s="18" t="s">
        <v>378</v>
      </c>
      <c r="C145" s="19">
        <v>3.32000000279E11</v>
      </c>
      <c r="D145" s="20" t="s">
        <v>379</v>
      </c>
      <c r="E145" s="29">
        <v>23.0</v>
      </c>
      <c r="F145" s="30">
        <v>508.76</v>
      </c>
      <c r="G145" s="23">
        <f t="shared" si="1"/>
        <v>11701.48</v>
      </c>
      <c r="H145" s="32" t="s">
        <v>7</v>
      </c>
      <c r="I145" s="25"/>
      <c r="J145" s="24">
        <v>1.0</v>
      </c>
      <c r="K145" s="25"/>
      <c r="L145" s="25"/>
      <c r="M145" s="25"/>
      <c r="N145" s="25"/>
      <c r="O145" s="25"/>
      <c r="P145" s="25"/>
      <c r="Q145" s="25"/>
      <c r="R145" s="25"/>
      <c r="S145" s="25"/>
      <c r="T145" s="25"/>
      <c r="U145" s="25"/>
      <c r="V145" s="25"/>
      <c r="W145" s="25"/>
      <c r="X145" s="25"/>
      <c r="Y145" s="25"/>
      <c r="Z145" s="25"/>
      <c r="AA145" s="25"/>
      <c r="AB145" s="25"/>
      <c r="AC145" s="25"/>
      <c r="AD145" s="25"/>
      <c r="AE145" s="24">
        <v>3.0</v>
      </c>
      <c r="AF145" s="25"/>
      <c r="AG145" s="25"/>
      <c r="AH145" s="25"/>
      <c r="AI145" s="25"/>
      <c r="AJ145" s="24">
        <v>15.0</v>
      </c>
      <c r="AK145" s="25"/>
      <c r="AL145" s="25"/>
      <c r="AM145" s="25"/>
      <c r="AN145" s="25"/>
      <c r="AO145" s="25"/>
      <c r="AP145" s="25"/>
      <c r="AQ145" s="25"/>
      <c r="AR145" s="24">
        <v>2.0</v>
      </c>
      <c r="AS145" s="25"/>
      <c r="AT145" s="25"/>
      <c r="AU145" s="25"/>
      <c r="AV145" s="25"/>
      <c r="AW145" s="25"/>
      <c r="AX145" s="25"/>
      <c r="AY145" s="25"/>
      <c r="AZ145" s="25"/>
      <c r="BA145" s="25"/>
      <c r="BB145" s="25"/>
      <c r="BC145" s="25"/>
      <c r="BD145" s="25"/>
      <c r="BE145" s="26"/>
      <c r="BF145" s="25"/>
      <c r="BG145" s="25"/>
      <c r="BH145" s="25"/>
      <c r="BI145" s="25"/>
      <c r="BJ145" s="25"/>
      <c r="BK145" s="25"/>
      <c r="BL145" s="25"/>
      <c r="BM145" s="25"/>
      <c r="BN145" s="25"/>
      <c r="BO145" s="25"/>
      <c r="BP145" s="25"/>
      <c r="BQ145" s="25"/>
      <c r="BR145" s="25"/>
      <c r="BS145" s="25"/>
      <c r="BT145" s="25"/>
      <c r="BU145" s="25"/>
      <c r="BV145" s="25"/>
      <c r="BW145" s="25"/>
      <c r="BX145" s="24">
        <v>2.0</v>
      </c>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row>
    <row r="146">
      <c r="A146" s="27">
        <f t="shared" si="2"/>
        <v>145</v>
      </c>
      <c r="B146" s="18" t="s">
        <v>380</v>
      </c>
      <c r="C146" s="19">
        <v>3.3200000016E11</v>
      </c>
      <c r="D146" s="20" t="s">
        <v>381</v>
      </c>
      <c r="E146" s="20">
        <v>2.0</v>
      </c>
      <c r="F146" s="30">
        <v>816.32</v>
      </c>
      <c r="G146" s="23">
        <f t="shared" si="1"/>
        <v>1632.64</v>
      </c>
      <c r="H146" s="32" t="s">
        <v>7</v>
      </c>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6"/>
      <c r="BF146" s="25"/>
      <c r="BG146" s="25"/>
      <c r="BH146" s="25"/>
      <c r="BI146" s="25"/>
      <c r="BJ146" s="24">
        <v>2.0</v>
      </c>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row>
    <row r="147">
      <c r="A147" s="27">
        <f t="shared" si="2"/>
        <v>146</v>
      </c>
      <c r="B147" s="28" t="s">
        <v>382</v>
      </c>
      <c r="C147" s="19">
        <v>3.32000000313E11</v>
      </c>
      <c r="D147" s="20" t="s">
        <v>383</v>
      </c>
      <c r="E147" s="20">
        <v>1.0</v>
      </c>
      <c r="F147" s="29">
        <v>526.95</v>
      </c>
      <c r="G147" s="23">
        <f t="shared" si="1"/>
        <v>526.95</v>
      </c>
      <c r="H147" s="32" t="s">
        <v>7</v>
      </c>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4">
        <v>1.0</v>
      </c>
      <c r="CR147" s="26"/>
      <c r="CS147" s="25"/>
      <c r="CT147" s="25"/>
      <c r="CU147" s="25"/>
      <c r="CV147" s="25"/>
      <c r="CW147" s="25"/>
      <c r="CX147" s="25"/>
      <c r="CY147" s="25"/>
      <c r="CZ147" s="25"/>
      <c r="DA147" s="25"/>
    </row>
    <row r="148">
      <c r="A148" s="27">
        <f t="shared" si="2"/>
        <v>147</v>
      </c>
      <c r="B148" s="28" t="s">
        <v>384</v>
      </c>
      <c r="C148" s="19">
        <v>3.32000000316E11</v>
      </c>
      <c r="D148" s="20" t="s">
        <v>385</v>
      </c>
      <c r="E148" s="29">
        <v>3.0</v>
      </c>
      <c r="F148" s="30">
        <v>1943.59</v>
      </c>
      <c r="G148" s="23">
        <f t="shared" si="1"/>
        <v>5830.77</v>
      </c>
      <c r="H148" s="32" t="s">
        <v>7</v>
      </c>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4">
        <v>2.0</v>
      </c>
      <c r="BB148" s="25"/>
      <c r="BC148" s="25"/>
      <c r="BD148" s="25"/>
      <c r="BE148" s="25"/>
      <c r="BF148" s="25"/>
      <c r="BG148" s="25"/>
      <c r="BH148" s="25"/>
      <c r="BI148" s="25"/>
      <c r="BJ148" s="24">
        <v>1.0</v>
      </c>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6"/>
      <c r="CS148" s="25"/>
      <c r="CT148" s="25"/>
      <c r="CU148" s="25"/>
      <c r="CV148" s="25"/>
      <c r="CW148" s="25"/>
      <c r="CX148" s="25"/>
      <c r="CY148" s="25"/>
      <c r="CZ148" s="25"/>
      <c r="DA148" s="25"/>
    </row>
    <row r="149">
      <c r="A149" s="27">
        <f t="shared" si="2"/>
        <v>148</v>
      </c>
      <c r="B149" s="18" t="s">
        <v>386</v>
      </c>
      <c r="C149" s="19">
        <v>3.3200000032E11</v>
      </c>
      <c r="D149" s="20" t="s">
        <v>387</v>
      </c>
      <c r="E149" s="20">
        <v>1.0</v>
      </c>
      <c r="F149" s="30">
        <v>4401.18</v>
      </c>
      <c r="G149" s="23">
        <f t="shared" si="1"/>
        <v>4401.18</v>
      </c>
      <c r="H149" s="32" t="s">
        <v>7</v>
      </c>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6"/>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4">
        <v>1.0</v>
      </c>
      <c r="CR149" s="25"/>
      <c r="CS149" s="25"/>
      <c r="CT149" s="25"/>
      <c r="CU149" s="25"/>
      <c r="CV149" s="25"/>
      <c r="CW149" s="25"/>
      <c r="CX149" s="25"/>
      <c r="CY149" s="25"/>
      <c r="CZ149" s="25"/>
      <c r="DA149" s="25"/>
    </row>
    <row r="150">
      <c r="A150" s="27">
        <f t="shared" si="2"/>
        <v>149</v>
      </c>
      <c r="B150" s="18" t="s">
        <v>388</v>
      </c>
      <c r="C150" s="19">
        <v>3.32000000324E11</v>
      </c>
      <c r="D150" s="20" t="s">
        <v>389</v>
      </c>
      <c r="E150" s="29">
        <v>6.0</v>
      </c>
      <c r="F150" s="30">
        <v>808.39</v>
      </c>
      <c r="G150" s="23">
        <f t="shared" si="1"/>
        <v>4850.34</v>
      </c>
      <c r="H150" s="32" t="s">
        <v>7</v>
      </c>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6"/>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4">
        <v>4.0</v>
      </c>
      <c r="BP150" s="25"/>
      <c r="BQ150" s="25"/>
      <c r="BR150" s="25"/>
      <c r="BS150" s="25"/>
      <c r="BT150" s="25"/>
      <c r="BU150" s="25"/>
      <c r="BV150" s="25"/>
      <c r="BW150" s="25"/>
      <c r="BX150" s="24">
        <v>2.0</v>
      </c>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row>
    <row r="151">
      <c r="A151" s="27">
        <f t="shared" si="2"/>
        <v>150</v>
      </c>
      <c r="B151" s="18" t="s">
        <v>390</v>
      </c>
      <c r="C151" s="19">
        <v>3.32000000327E11</v>
      </c>
      <c r="D151" s="20" t="s">
        <v>391</v>
      </c>
      <c r="E151" s="20">
        <v>1.0</v>
      </c>
      <c r="F151" s="30">
        <v>3073.32</v>
      </c>
      <c r="G151" s="23">
        <f t="shared" si="1"/>
        <v>3073.32</v>
      </c>
      <c r="H151" s="32" t="s">
        <v>7</v>
      </c>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6"/>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4">
        <v>1.0</v>
      </c>
      <c r="CI151" s="25"/>
      <c r="CJ151" s="25"/>
      <c r="CK151" s="25"/>
      <c r="CL151" s="25"/>
      <c r="CM151" s="25"/>
      <c r="CN151" s="25"/>
      <c r="CO151" s="25"/>
      <c r="CP151" s="25"/>
      <c r="CQ151" s="25"/>
      <c r="CR151" s="25"/>
      <c r="CS151" s="25"/>
      <c r="CT151" s="25"/>
      <c r="CU151" s="25"/>
      <c r="CV151" s="25"/>
      <c r="CW151" s="25"/>
      <c r="CX151" s="25"/>
      <c r="CY151" s="25"/>
      <c r="CZ151" s="25"/>
      <c r="DA151" s="25"/>
    </row>
    <row r="152">
      <c r="A152" s="27">
        <f t="shared" si="2"/>
        <v>151</v>
      </c>
      <c r="B152" s="28" t="s">
        <v>392</v>
      </c>
      <c r="C152" s="19">
        <v>3.32000000328E11</v>
      </c>
      <c r="D152" s="20" t="s">
        <v>393</v>
      </c>
      <c r="E152" s="20">
        <v>10.0</v>
      </c>
      <c r="F152" s="30">
        <v>1235.83</v>
      </c>
      <c r="G152" s="23">
        <f t="shared" si="1"/>
        <v>12358.3</v>
      </c>
      <c r="H152" s="32" t="s">
        <v>7</v>
      </c>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6"/>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4">
        <v>10.0</v>
      </c>
      <c r="CR152" s="25"/>
      <c r="CS152" s="25"/>
      <c r="CT152" s="25"/>
      <c r="CU152" s="25"/>
      <c r="CV152" s="25"/>
      <c r="CW152" s="25"/>
      <c r="CX152" s="25"/>
      <c r="CY152" s="25"/>
      <c r="CZ152" s="25"/>
      <c r="DA152" s="25"/>
    </row>
    <row r="153">
      <c r="A153" s="27">
        <f t="shared" si="2"/>
        <v>152</v>
      </c>
      <c r="B153" s="18" t="s">
        <v>394</v>
      </c>
      <c r="C153" s="19">
        <v>3.3200000033E11</v>
      </c>
      <c r="D153" s="20" t="s">
        <v>395</v>
      </c>
      <c r="E153" s="20">
        <v>10.0</v>
      </c>
      <c r="F153" s="30">
        <v>170.17</v>
      </c>
      <c r="G153" s="23">
        <f t="shared" si="1"/>
        <v>1701.7</v>
      </c>
      <c r="H153" s="32" t="s">
        <v>7</v>
      </c>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6"/>
      <c r="AH153" s="25"/>
      <c r="AI153" s="25"/>
      <c r="AJ153" s="25"/>
      <c r="AK153" s="25"/>
      <c r="AL153" s="25"/>
      <c r="AM153" s="25"/>
      <c r="AN153" s="25"/>
      <c r="AO153" s="25"/>
      <c r="AP153" s="25"/>
      <c r="AQ153" s="25"/>
      <c r="AR153" s="24">
        <v>10.0</v>
      </c>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row>
    <row r="154">
      <c r="A154" s="27">
        <f t="shared" si="2"/>
        <v>153</v>
      </c>
      <c r="B154" s="28" t="s">
        <v>396</v>
      </c>
      <c r="C154" s="19">
        <v>3.32000000337E11</v>
      </c>
      <c r="D154" s="20" t="s">
        <v>397</v>
      </c>
      <c r="E154" s="29">
        <v>2.0</v>
      </c>
      <c r="F154" s="30">
        <v>202.03</v>
      </c>
      <c r="G154" s="23">
        <f t="shared" si="1"/>
        <v>404.06</v>
      </c>
      <c r="H154" s="32" t="s">
        <v>7</v>
      </c>
      <c r="I154" s="25"/>
      <c r="J154" s="25"/>
      <c r="K154" s="25"/>
      <c r="L154" s="25"/>
      <c r="M154" s="25"/>
      <c r="N154" s="25"/>
      <c r="O154" s="25"/>
      <c r="P154" s="25"/>
      <c r="Q154" s="24">
        <v>1.0</v>
      </c>
      <c r="R154" s="25"/>
      <c r="S154" s="25"/>
      <c r="T154" s="25"/>
      <c r="U154" s="25"/>
      <c r="V154" s="25"/>
      <c r="W154" s="25"/>
      <c r="X154" s="25"/>
      <c r="Y154" s="25"/>
      <c r="Z154" s="25"/>
      <c r="AA154" s="25"/>
      <c r="AB154" s="25"/>
      <c r="AC154" s="25"/>
      <c r="AD154" s="25"/>
      <c r="AE154" s="25"/>
      <c r="AF154" s="25"/>
      <c r="AG154" s="26"/>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4">
        <v>1.0</v>
      </c>
      <c r="CO154" s="25"/>
      <c r="CP154" s="25"/>
      <c r="CQ154" s="25"/>
      <c r="CR154" s="25"/>
      <c r="CS154" s="25"/>
      <c r="CT154" s="25"/>
      <c r="CU154" s="25"/>
      <c r="CV154" s="25"/>
      <c r="CW154" s="25"/>
      <c r="CX154" s="25"/>
      <c r="CY154" s="25"/>
      <c r="CZ154" s="25"/>
      <c r="DA154" s="25"/>
    </row>
    <row r="155">
      <c r="A155" s="27">
        <f t="shared" si="2"/>
        <v>154</v>
      </c>
      <c r="B155" s="28" t="s">
        <v>398</v>
      </c>
      <c r="C155" s="19">
        <v>3.32000000338E11</v>
      </c>
      <c r="D155" s="20" t="s">
        <v>399</v>
      </c>
      <c r="E155" s="20">
        <v>1.0</v>
      </c>
      <c r="F155" s="30">
        <v>491.65</v>
      </c>
      <c r="G155" s="23">
        <f t="shared" si="1"/>
        <v>491.65</v>
      </c>
      <c r="H155" s="32" t="s">
        <v>7</v>
      </c>
      <c r="I155" s="25"/>
      <c r="J155" s="25"/>
      <c r="K155" s="25"/>
      <c r="L155" s="25"/>
      <c r="M155" s="24">
        <v>1.0</v>
      </c>
      <c r="N155" s="25"/>
      <c r="O155" s="25"/>
      <c r="P155" s="25"/>
      <c r="Q155" s="25"/>
      <c r="R155" s="25"/>
      <c r="S155" s="25"/>
      <c r="T155" s="25"/>
      <c r="U155" s="25"/>
      <c r="V155" s="25"/>
      <c r="W155" s="25"/>
      <c r="X155" s="25"/>
      <c r="Y155" s="25"/>
      <c r="Z155" s="25"/>
      <c r="AA155" s="25"/>
      <c r="AB155" s="25"/>
      <c r="AC155" s="25"/>
      <c r="AD155" s="25"/>
      <c r="AE155" s="25"/>
      <c r="AF155" s="25"/>
      <c r="AG155" s="26"/>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row>
    <row r="156">
      <c r="A156" s="27">
        <f t="shared" si="2"/>
        <v>155</v>
      </c>
      <c r="B156" s="28" t="s">
        <v>400</v>
      </c>
      <c r="C156" s="19">
        <v>3.32000000346E11</v>
      </c>
      <c r="D156" s="20" t="s">
        <v>401</v>
      </c>
      <c r="E156" s="29">
        <v>2.0</v>
      </c>
      <c r="F156" s="30">
        <v>4093.12</v>
      </c>
      <c r="G156" s="23">
        <f t="shared" si="1"/>
        <v>8186.24</v>
      </c>
      <c r="H156" s="32" t="s">
        <v>7</v>
      </c>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6"/>
      <c r="AH156" s="25"/>
      <c r="AI156" s="25"/>
      <c r="AJ156" s="25"/>
      <c r="AK156" s="25"/>
      <c r="AL156" s="25"/>
      <c r="AM156" s="25"/>
      <c r="AN156" s="25"/>
      <c r="AO156" s="25"/>
      <c r="AP156" s="25"/>
      <c r="AQ156" s="25"/>
      <c r="AR156" s="24">
        <v>1.0</v>
      </c>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4">
        <v>1.0</v>
      </c>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row>
    <row r="157">
      <c r="A157" s="27">
        <f t="shared" si="2"/>
        <v>156</v>
      </c>
      <c r="B157" s="18" t="s">
        <v>402</v>
      </c>
      <c r="C157" s="19">
        <v>3.32000000347E11</v>
      </c>
      <c r="D157" s="20" t="s">
        <v>403</v>
      </c>
      <c r="E157" s="20">
        <v>1.0</v>
      </c>
      <c r="F157" s="30">
        <v>15841.19</v>
      </c>
      <c r="G157" s="23">
        <f t="shared" si="1"/>
        <v>15841.19</v>
      </c>
      <c r="H157" s="32" t="s">
        <v>7</v>
      </c>
      <c r="I157" s="25"/>
      <c r="J157" s="25"/>
      <c r="K157" s="25"/>
      <c r="L157" s="25"/>
      <c r="M157" s="25"/>
      <c r="N157" s="25"/>
      <c r="O157" s="25"/>
      <c r="P157" s="25"/>
      <c r="Q157" s="25"/>
      <c r="R157" s="25"/>
      <c r="S157" s="24">
        <v>1.0</v>
      </c>
      <c r="T157" s="25"/>
      <c r="U157" s="25"/>
      <c r="V157" s="25"/>
      <c r="W157" s="25"/>
      <c r="X157" s="25"/>
      <c r="Y157" s="25"/>
      <c r="Z157" s="25"/>
      <c r="AA157" s="25"/>
      <c r="AB157" s="25"/>
      <c r="AC157" s="25"/>
      <c r="AD157" s="25"/>
      <c r="AE157" s="25"/>
      <c r="AF157" s="25"/>
      <c r="AG157" s="26"/>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row>
    <row r="158">
      <c r="A158" s="27">
        <f t="shared" si="2"/>
        <v>157</v>
      </c>
      <c r="B158" s="28" t="s">
        <v>404</v>
      </c>
      <c r="C158" s="19">
        <v>3.32000000349E11</v>
      </c>
      <c r="D158" s="20" t="s">
        <v>195</v>
      </c>
      <c r="E158" s="20">
        <v>1.0</v>
      </c>
      <c r="F158" s="30">
        <v>390.02</v>
      </c>
      <c r="G158" s="23">
        <f t="shared" si="1"/>
        <v>390.02</v>
      </c>
      <c r="H158" s="32" t="s">
        <v>7</v>
      </c>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6"/>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4">
        <v>1.0</v>
      </c>
      <c r="CR158" s="25"/>
      <c r="CS158" s="25"/>
      <c r="CT158" s="25"/>
      <c r="CU158" s="25"/>
      <c r="CV158" s="25"/>
      <c r="CW158" s="25"/>
      <c r="CX158" s="25"/>
      <c r="CY158" s="25"/>
      <c r="CZ158" s="25"/>
      <c r="DA158" s="25"/>
    </row>
    <row r="159" ht="15.75" customHeight="1">
      <c r="A159" s="27">
        <f t="shared" si="2"/>
        <v>158</v>
      </c>
      <c r="B159" s="28" t="s">
        <v>405</v>
      </c>
      <c r="C159" s="19">
        <v>3.32000000355E11</v>
      </c>
      <c r="D159" s="29">
        <v>441928.0</v>
      </c>
      <c r="E159" s="20">
        <v>1.0</v>
      </c>
      <c r="F159" s="30">
        <v>2503.0</v>
      </c>
      <c r="G159" s="23">
        <f t="shared" si="1"/>
        <v>2503</v>
      </c>
      <c r="H159" s="32" t="s">
        <v>7</v>
      </c>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6"/>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4">
        <v>1.0</v>
      </c>
      <c r="CU159" s="25"/>
      <c r="CV159" s="25"/>
      <c r="CW159" s="25"/>
      <c r="CX159" s="25"/>
      <c r="CY159" s="25"/>
      <c r="CZ159" s="25"/>
      <c r="DA159" s="25"/>
    </row>
    <row r="160">
      <c r="A160" s="27">
        <f t="shared" si="2"/>
        <v>159</v>
      </c>
      <c r="B160" s="28" t="s">
        <v>406</v>
      </c>
      <c r="C160" s="19">
        <v>3.32000000273E11</v>
      </c>
      <c r="D160" s="20" t="s">
        <v>407</v>
      </c>
      <c r="E160" s="29">
        <v>129.0</v>
      </c>
      <c r="F160" s="30">
        <v>4406.33</v>
      </c>
      <c r="G160" s="23">
        <f t="shared" si="1"/>
        <v>568416.57</v>
      </c>
      <c r="H160" s="32" t="s">
        <v>7</v>
      </c>
      <c r="I160" s="25"/>
      <c r="J160" s="25"/>
      <c r="K160" s="25"/>
      <c r="L160" s="25"/>
      <c r="M160" s="24">
        <v>2.0</v>
      </c>
      <c r="N160" s="25"/>
      <c r="O160" s="25"/>
      <c r="P160" s="25"/>
      <c r="Q160" s="25"/>
      <c r="R160" s="25"/>
      <c r="S160" s="25"/>
      <c r="T160" s="25"/>
      <c r="U160" s="25"/>
      <c r="V160" s="25"/>
      <c r="W160" s="25"/>
      <c r="X160" s="25"/>
      <c r="Y160" s="25"/>
      <c r="Z160" s="25"/>
      <c r="AA160" s="24">
        <v>5.0</v>
      </c>
      <c r="AB160" s="25"/>
      <c r="AC160" s="25"/>
      <c r="AD160" s="25"/>
      <c r="AE160" s="25"/>
      <c r="AF160" s="25"/>
      <c r="AG160" s="24">
        <v>20.0</v>
      </c>
      <c r="AH160" s="25"/>
      <c r="AI160" s="25"/>
      <c r="AJ160" s="25"/>
      <c r="AK160" s="25"/>
      <c r="AL160" s="25"/>
      <c r="AM160" s="25"/>
      <c r="AN160" s="25"/>
      <c r="AO160" s="25"/>
      <c r="AP160" s="25"/>
      <c r="AQ160" s="25"/>
      <c r="AR160" s="24">
        <v>15.0</v>
      </c>
      <c r="AS160" s="25"/>
      <c r="AT160" s="25"/>
      <c r="AU160" s="25"/>
      <c r="AV160" s="25"/>
      <c r="AW160" s="24">
        <v>2.0</v>
      </c>
      <c r="AX160" s="24">
        <v>5.0</v>
      </c>
      <c r="AY160" s="25"/>
      <c r="AZ160" s="24">
        <v>6.0</v>
      </c>
      <c r="BA160" s="24">
        <v>6.0</v>
      </c>
      <c r="BB160" s="24">
        <v>16.0</v>
      </c>
      <c r="BC160" s="25"/>
      <c r="BD160" s="25"/>
      <c r="BE160" s="25"/>
      <c r="BF160" s="24">
        <v>2.0</v>
      </c>
      <c r="BG160" s="25"/>
      <c r="BH160" s="25"/>
      <c r="BI160" s="25"/>
      <c r="BJ160" s="25"/>
      <c r="BK160" s="25"/>
      <c r="BL160" s="25"/>
      <c r="BM160" s="25"/>
      <c r="BN160" s="24">
        <v>22.0</v>
      </c>
      <c r="BO160" s="25"/>
      <c r="BP160" s="25"/>
      <c r="BQ160" s="26"/>
      <c r="BR160" s="25"/>
      <c r="BS160" s="25"/>
      <c r="BT160" s="24">
        <v>4.0</v>
      </c>
      <c r="BU160" s="25"/>
      <c r="BV160" s="25"/>
      <c r="BW160" s="25"/>
      <c r="BX160" s="25"/>
      <c r="BY160" s="25"/>
      <c r="BZ160" s="24">
        <v>2.0</v>
      </c>
      <c r="CA160" s="25"/>
      <c r="CB160" s="24">
        <v>1.0</v>
      </c>
      <c r="CC160" s="25"/>
      <c r="CD160" s="25"/>
      <c r="CE160" s="25"/>
      <c r="CF160" s="25"/>
      <c r="CG160" s="25"/>
      <c r="CH160" s="25"/>
      <c r="CI160" s="25"/>
      <c r="CJ160" s="24">
        <v>5.0</v>
      </c>
      <c r="CK160" s="25"/>
      <c r="CL160" s="25"/>
      <c r="CM160" s="25"/>
      <c r="CN160" s="25"/>
      <c r="CO160" s="25"/>
      <c r="CP160" s="24">
        <v>3.0</v>
      </c>
      <c r="CQ160" s="24">
        <v>5.0</v>
      </c>
      <c r="CR160" s="25"/>
      <c r="CS160" s="25"/>
      <c r="CT160" s="25"/>
      <c r="CU160" s="24">
        <v>4.0</v>
      </c>
      <c r="CV160" s="24">
        <v>2.0</v>
      </c>
      <c r="CW160" s="24">
        <v>2.0</v>
      </c>
      <c r="CX160" s="25"/>
      <c r="CY160" s="25"/>
      <c r="CZ160" s="25"/>
      <c r="DA160" s="25"/>
    </row>
    <row r="161">
      <c r="A161" s="27">
        <f t="shared" si="2"/>
        <v>160</v>
      </c>
      <c r="B161" s="18" t="s">
        <v>408</v>
      </c>
      <c r="C161" s="19">
        <v>3.3200000039E11</v>
      </c>
      <c r="D161" s="20" t="s">
        <v>409</v>
      </c>
      <c r="E161" s="20">
        <v>1.0</v>
      </c>
      <c r="F161" s="29">
        <v>348.24</v>
      </c>
      <c r="G161" s="23">
        <f t="shared" si="1"/>
        <v>348.24</v>
      </c>
      <c r="H161" s="32" t="s">
        <v>7</v>
      </c>
      <c r="I161" s="25"/>
      <c r="J161" s="25"/>
      <c r="K161" s="25"/>
      <c r="L161" s="25"/>
      <c r="M161" s="25"/>
      <c r="N161" s="25"/>
      <c r="O161" s="25"/>
      <c r="P161" s="25"/>
      <c r="Q161" s="25"/>
      <c r="R161" s="25"/>
      <c r="S161" s="25"/>
      <c r="T161" s="25"/>
      <c r="U161" s="26"/>
      <c r="V161" s="25"/>
      <c r="W161" s="25"/>
      <c r="X161" s="25"/>
      <c r="Y161" s="25"/>
      <c r="Z161" s="25"/>
      <c r="AA161" s="25"/>
      <c r="AB161" s="25"/>
      <c r="AC161" s="25"/>
      <c r="AD161" s="25"/>
      <c r="AE161" s="25"/>
      <c r="AF161" s="25"/>
      <c r="AG161" s="26"/>
      <c r="AH161" s="26"/>
      <c r="AI161" s="25"/>
      <c r="AJ161" s="25"/>
      <c r="AK161" s="25"/>
      <c r="AL161" s="25"/>
      <c r="AM161" s="25"/>
      <c r="AN161" s="25"/>
      <c r="AO161" s="25"/>
      <c r="AP161" s="25"/>
      <c r="AQ161" s="25"/>
      <c r="AR161" s="31">
        <v>1.0</v>
      </c>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6"/>
      <c r="BO161" s="25"/>
      <c r="BP161" s="25"/>
      <c r="BQ161" s="25"/>
      <c r="BR161" s="25"/>
      <c r="BS161" s="25"/>
      <c r="BT161" s="25"/>
      <c r="BU161" s="25"/>
      <c r="BV161" s="25"/>
      <c r="BW161" s="25"/>
      <c r="BX161" s="25"/>
      <c r="BY161" s="25"/>
      <c r="BZ161" s="25"/>
      <c r="CA161" s="25"/>
      <c r="CB161" s="25"/>
      <c r="CC161" s="25"/>
      <c r="CD161" s="25"/>
      <c r="CE161" s="25"/>
      <c r="CF161" s="25"/>
      <c r="CG161" s="25"/>
      <c r="CH161" s="25"/>
      <c r="CI161" s="26"/>
      <c r="CJ161" s="25"/>
      <c r="CK161" s="25"/>
      <c r="CL161" s="25"/>
      <c r="CM161" s="25"/>
      <c r="CN161" s="25"/>
      <c r="CO161" s="25"/>
      <c r="CP161" s="25"/>
      <c r="CQ161" s="25"/>
      <c r="CR161" s="25"/>
      <c r="CS161" s="25"/>
      <c r="CT161" s="25"/>
      <c r="CU161" s="25"/>
      <c r="CV161" s="25"/>
      <c r="CW161" s="25"/>
      <c r="CX161" s="25"/>
      <c r="CY161" s="25"/>
      <c r="CZ161" s="25"/>
      <c r="DA161" s="25"/>
    </row>
    <row r="162">
      <c r="A162" s="27">
        <f t="shared" si="2"/>
        <v>161</v>
      </c>
      <c r="B162" s="28" t="s">
        <v>410</v>
      </c>
      <c r="C162" s="19">
        <v>3.32000000428E11</v>
      </c>
      <c r="D162" s="20" t="s">
        <v>411</v>
      </c>
      <c r="E162" s="29">
        <v>2.0</v>
      </c>
      <c r="F162" s="29">
        <v>438.85</v>
      </c>
      <c r="G162" s="23">
        <f t="shared" si="1"/>
        <v>877.7</v>
      </c>
      <c r="H162" s="32" t="s">
        <v>7</v>
      </c>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6"/>
      <c r="AH162" s="26"/>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6"/>
      <c r="BO162" s="25"/>
      <c r="BP162" s="25"/>
      <c r="BQ162" s="25"/>
      <c r="BR162" s="25"/>
      <c r="BS162" s="25"/>
      <c r="BT162" s="25"/>
      <c r="BU162" s="25"/>
      <c r="BV162" s="25"/>
      <c r="BW162" s="25"/>
      <c r="BX162" s="25"/>
      <c r="BY162" s="25"/>
      <c r="BZ162" s="25"/>
      <c r="CA162" s="25"/>
      <c r="CB162" s="25"/>
      <c r="CC162" s="25"/>
      <c r="CD162" s="25"/>
      <c r="CE162" s="25"/>
      <c r="CF162" s="25"/>
      <c r="CG162" s="25"/>
      <c r="CH162" s="25"/>
      <c r="CI162" s="26"/>
      <c r="CJ162" s="25"/>
      <c r="CK162" s="25"/>
      <c r="CL162" s="25"/>
      <c r="CM162" s="25"/>
      <c r="CN162" s="25"/>
      <c r="CO162" s="25"/>
      <c r="CP162" s="25"/>
      <c r="CQ162" s="24">
        <v>2.0</v>
      </c>
      <c r="CR162" s="25"/>
      <c r="CS162" s="25"/>
      <c r="CT162" s="25"/>
      <c r="CU162" s="25"/>
      <c r="CV162" s="25"/>
      <c r="CW162" s="25"/>
      <c r="CX162" s="25"/>
      <c r="CY162" s="25"/>
      <c r="CZ162" s="25"/>
      <c r="DA162" s="25"/>
    </row>
    <row r="163">
      <c r="A163" s="27">
        <f t="shared" si="2"/>
        <v>162</v>
      </c>
      <c r="B163" s="28" t="s">
        <v>412</v>
      </c>
      <c r="C163" s="19">
        <v>3.3200000043E11</v>
      </c>
      <c r="D163" s="20" t="s">
        <v>413</v>
      </c>
      <c r="E163" s="29">
        <v>2.0</v>
      </c>
      <c r="F163" s="29">
        <v>839.64</v>
      </c>
      <c r="G163" s="23">
        <f t="shared" si="1"/>
        <v>1679.28</v>
      </c>
      <c r="H163" s="32" t="s">
        <v>7</v>
      </c>
      <c r="I163" s="25"/>
      <c r="J163" s="25"/>
      <c r="K163" s="26"/>
      <c r="L163" s="25"/>
      <c r="M163" s="25"/>
      <c r="N163" s="25"/>
      <c r="O163" s="25"/>
      <c r="P163" s="25"/>
      <c r="Q163" s="25"/>
      <c r="R163" s="25"/>
      <c r="S163" s="25"/>
      <c r="T163" s="25"/>
      <c r="U163" s="25"/>
      <c r="V163" s="25"/>
      <c r="W163" s="25"/>
      <c r="X163" s="25"/>
      <c r="Y163" s="25"/>
      <c r="Z163" s="25"/>
      <c r="AA163" s="25"/>
      <c r="AB163" s="25"/>
      <c r="AC163" s="25"/>
      <c r="AD163" s="25"/>
      <c r="AE163" s="25"/>
      <c r="AF163" s="25"/>
      <c r="AG163" s="26"/>
      <c r="AH163" s="25"/>
      <c r="AI163" s="25"/>
      <c r="AJ163" s="25"/>
      <c r="AK163" s="25"/>
      <c r="AL163" s="25"/>
      <c r="AM163" s="25"/>
      <c r="AN163" s="25"/>
      <c r="AO163" s="25"/>
      <c r="AP163" s="25"/>
      <c r="AQ163" s="25"/>
      <c r="AR163" s="26"/>
      <c r="AS163" s="25"/>
      <c r="AT163" s="25"/>
      <c r="AU163" s="25"/>
      <c r="AV163" s="25"/>
      <c r="AW163" s="25"/>
      <c r="AX163" s="25"/>
      <c r="AY163" s="25"/>
      <c r="AZ163" s="25"/>
      <c r="BA163" s="25"/>
      <c r="BB163" s="25"/>
      <c r="BC163" s="25"/>
      <c r="BD163" s="25"/>
      <c r="BE163" s="25"/>
      <c r="BF163" s="25"/>
      <c r="BG163" s="25"/>
      <c r="BH163" s="25"/>
      <c r="BI163" s="26"/>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6"/>
      <c r="CJ163" s="25"/>
      <c r="CK163" s="25"/>
      <c r="CL163" s="25"/>
      <c r="CM163" s="25"/>
      <c r="CN163" s="25"/>
      <c r="CO163" s="25"/>
      <c r="CP163" s="25"/>
      <c r="CQ163" s="24">
        <v>2.0</v>
      </c>
      <c r="CR163" s="25"/>
      <c r="CS163" s="25"/>
      <c r="CT163" s="25"/>
      <c r="CU163" s="25"/>
      <c r="CV163" s="25"/>
      <c r="CW163" s="25"/>
      <c r="CX163" s="25"/>
      <c r="CY163" s="25"/>
      <c r="CZ163" s="25"/>
      <c r="DA163" s="25"/>
    </row>
    <row r="164">
      <c r="A164" s="27">
        <f t="shared" si="2"/>
        <v>163</v>
      </c>
      <c r="B164" s="28" t="s">
        <v>414</v>
      </c>
      <c r="C164" s="19">
        <v>3.32000000317E11</v>
      </c>
      <c r="D164" s="29">
        <v>236614.0</v>
      </c>
      <c r="E164" s="20">
        <v>1.0</v>
      </c>
      <c r="F164" s="29">
        <v>6230.71</v>
      </c>
      <c r="G164" s="23">
        <f t="shared" si="1"/>
        <v>6230.71</v>
      </c>
      <c r="H164" s="32" t="s">
        <v>7</v>
      </c>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6"/>
      <c r="AH164" s="25"/>
      <c r="AI164" s="25"/>
      <c r="AJ164" s="25"/>
      <c r="AK164" s="25"/>
      <c r="AL164" s="25"/>
      <c r="AM164" s="25"/>
      <c r="AN164" s="25"/>
      <c r="AO164" s="25"/>
      <c r="AP164" s="25"/>
      <c r="AQ164" s="25"/>
      <c r="AR164" s="26"/>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6"/>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4">
        <v>1.0</v>
      </c>
      <c r="CR164" s="25"/>
      <c r="CS164" s="26"/>
      <c r="CT164" s="25"/>
      <c r="CU164" s="25"/>
      <c r="CV164" s="25"/>
      <c r="CW164" s="25"/>
      <c r="CX164" s="25"/>
      <c r="CY164" s="25"/>
      <c r="CZ164" s="25"/>
      <c r="DA164" s="25"/>
    </row>
    <row r="165">
      <c r="A165" s="27">
        <f t="shared" si="2"/>
        <v>164</v>
      </c>
      <c r="B165" s="18" t="s">
        <v>415</v>
      </c>
      <c r="C165" s="19">
        <v>3.32000000433E11</v>
      </c>
      <c r="D165" s="20" t="s">
        <v>416</v>
      </c>
      <c r="E165" s="20">
        <v>1.0</v>
      </c>
      <c r="F165" s="29">
        <v>863.73</v>
      </c>
      <c r="G165" s="23">
        <f t="shared" si="1"/>
        <v>863.73</v>
      </c>
      <c r="H165" s="32" t="s">
        <v>7</v>
      </c>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6"/>
      <c r="AG165" s="25"/>
      <c r="AH165" s="25"/>
      <c r="AI165" s="25"/>
      <c r="AJ165" s="25"/>
      <c r="AK165" s="25"/>
      <c r="AL165" s="25"/>
      <c r="AM165" s="25"/>
      <c r="AN165" s="25"/>
      <c r="AO165" s="25"/>
      <c r="AP165" s="25"/>
      <c r="AQ165" s="25"/>
      <c r="AR165" s="24">
        <v>1.0</v>
      </c>
      <c r="AS165" s="25"/>
      <c r="AT165" s="25"/>
      <c r="AU165" s="25"/>
      <c r="AV165" s="25"/>
      <c r="AW165" s="25"/>
      <c r="AX165" s="25"/>
      <c r="AY165" s="25"/>
      <c r="AZ165" s="25"/>
      <c r="BA165" s="25"/>
      <c r="BB165" s="25"/>
      <c r="BC165" s="25"/>
      <c r="BD165" s="25"/>
      <c r="BE165" s="25"/>
      <c r="BF165" s="25"/>
      <c r="BG165" s="25"/>
      <c r="BH165" s="26"/>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row>
    <row r="166" ht="15.75" customHeight="1">
      <c r="A166" s="27">
        <f t="shared" si="2"/>
        <v>165</v>
      </c>
      <c r="B166" s="28" t="s">
        <v>417</v>
      </c>
      <c r="C166" s="19">
        <v>3.32000000434E11</v>
      </c>
      <c r="D166" s="20" t="s">
        <v>418</v>
      </c>
      <c r="E166" s="20">
        <v>2.0</v>
      </c>
      <c r="F166" s="29">
        <v>5419.33</v>
      </c>
      <c r="G166" s="23">
        <f t="shared" si="1"/>
        <v>10838.66</v>
      </c>
      <c r="H166" s="32" t="s">
        <v>7</v>
      </c>
      <c r="I166" s="25"/>
      <c r="J166" s="25"/>
      <c r="K166" s="25"/>
      <c r="L166" s="25"/>
      <c r="M166" s="25"/>
      <c r="N166" s="25"/>
      <c r="O166" s="25"/>
      <c r="P166" s="25"/>
      <c r="Q166" s="25"/>
      <c r="R166" s="25"/>
      <c r="S166" s="25"/>
      <c r="T166" s="25"/>
      <c r="U166" s="25"/>
      <c r="V166" s="25"/>
      <c r="W166" s="25"/>
      <c r="X166" s="25"/>
      <c r="Y166" s="24">
        <v>2.0</v>
      </c>
      <c r="Z166" s="25"/>
      <c r="AA166" s="25"/>
      <c r="AB166" s="25"/>
      <c r="AC166" s="25"/>
      <c r="AD166" s="25"/>
      <c r="AE166" s="25"/>
      <c r="AF166" s="26"/>
      <c r="AG166" s="25"/>
      <c r="AH166" s="25"/>
      <c r="AI166" s="25"/>
      <c r="AJ166" s="25"/>
      <c r="AK166" s="25"/>
      <c r="AL166" s="25"/>
      <c r="AM166" s="25"/>
      <c r="AN166" s="25"/>
      <c r="AO166" s="25"/>
      <c r="AP166" s="25"/>
      <c r="AQ166" s="25"/>
      <c r="AR166" s="26"/>
      <c r="AS166" s="25"/>
      <c r="AT166" s="25"/>
      <c r="AU166" s="25"/>
      <c r="AV166" s="25"/>
      <c r="AW166" s="25"/>
      <c r="AX166" s="25"/>
      <c r="AY166" s="25"/>
      <c r="AZ166" s="25"/>
      <c r="BA166" s="25"/>
      <c r="BB166" s="25"/>
      <c r="BC166" s="25"/>
      <c r="BD166" s="25"/>
      <c r="BE166" s="25"/>
      <c r="BF166" s="25"/>
      <c r="BG166" s="25"/>
      <c r="BH166" s="26"/>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row>
    <row r="167">
      <c r="A167" s="27">
        <f t="shared" si="2"/>
        <v>166</v>
      </c>
      <c r="B167" s="18" t="s">
        <v>419</v>
      </c>
      <c r="C167" s="19">
        <v>3.32000000435E11</v>
      </c>
      <c r="D167" s="20" t="s">
        <v>420</v>
      </c>
      <c r="E167" s="20">
        <v>1.0</v>
      </c>
      <c r="F167" s="29">
        <v>645.06</v>
      </c>
      <c r="G167" s="23">
        <f t="shared" si="1"/>
        <v>645.06</v>
      </c>
      <c r="H167" s="32" t="s">
        <v>7</v>
      </c>
      <c r="I167" s="25"/>
      <c r="J167" s="25"/>
      <c r="K167" s="25"/>
      <c r="L167" s="25"/>
      <c r="M167" s="25"/>
      <c r="N167" s="25"/>
      <c r="O167" s="25"/>
      <c r="P167" s="25"/>
      <c r="Q167" s="25"/>
      <c r="R167" s="25"/>
      <c r="S167" s="24">
        <v>1.0</v>
      </c>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6"/>
      <c r="AS167" s="25"/>
      <c r="AT167" s="25"/>
      <c r="AU167" s="25"/>
      <c r="AV167" s="25"/>
      <c r="AW167" s="25"/>
      <c r="AX167" s="25"/>
      <c r="AY167" s="25"/>
      <c r="AZ167" s="25"/>
      <c r="BA167" s="25"/>
      <c r="BB167" s="25"/>
      <c r="BC167" s="25"/>
      <c r="BD167" s="25"/>
      <c r="BE167" s="25"/>
      <c r="BF167" s="25"/>
      <c r="BG167" s="25"/>
      <c r="BH167" s="26"/>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6"/>
      <c r="CT167" s="25"/>
      <c r="CU167" s="25"/>
      <c r="CV167" s="25"/>
      <c r="CW167" s="25"/>
      <c r="CX167" s="25"/>
      <c r="CY167" s="25"/>
      <c r="CZ167" s="25"/>
      <c r="DA167" s="25"/>
    </row>
    <row r="168">
      <c r="A168" s="27">
        <f t="shared" si="2"/>
        <v>167</v>
      </c>
      <c r="B168" s="18" t="s">
        <v>421</v>
      </c>
      <c r="C168" s="19">
        <v>3.32000000436E11</v>
      </c>
      <c r="D168" s="20" t="s">
        <v>422</v>
      </c>
      <c r="E168" s="20">
        <v>1.0</v>
      </c>
      <c r="F168" s="29">
        <v>9581.19</v>
      </c>
      <c r="G168" s="23">
        <f t="shared" si="1"/>
        <v>9581.19</v>
      </c>
      <c r="H168" s="32" t="s">
        <v>7</v>
      </c>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4">
        <v>1.0</v>
      </c>
      <c r="AS168" s="25"/>
      <c r="AT168" s="25"/>
      <c r="AU168" s="25"/>
      <c r="AV168" s="25"/>
      <c r="AW168" s="25"/>
      <c r="AX168" s="25"/>
      <c r="AY168" s="25"/>
      <c r="AZ168" s="25"/>
      <c r="BA168" s="25"/>
      <c r="BB168" s="25"/>
      <c r="BC168" s="25"/>
      <c r="BD168" s="25"/>
      <c r="BE168" s="25"/>
      <c r="BF168" s="25"/>
      <c r="BG168" s="25"/>
      <c r="BH168" s="26"/>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6"/>
      <c r="CT168" s="25"/>
      <c r="CU168" s="25"/>
      <c r="CV168" s="25"/>
      <c r="CW168" s="25"/>
      <c r="CX168" s="25"/>
      <c r="CY168" s="25"/>
      <c r="CZ168" s="25"/>
      <c r="DA168" s="25"/>
    </row>
    <row r="169">
      <c r="A169" s="27">
        <f t="shared" si="2"/>
        <v>168</v>
      </c>
      <c r="B169" s="18" t="s">
        <v>423</v>
      </c>
      <c r="C169" s="19">
        <v>3.32000000437E11</v>
      </c>
      <c r="D169" s="20" t="s">
        <v>424</v>
      </c>
      <c r="E169" s="20">
        <v>1.0</v>
      </c>
      <c r="F169" s="29">
        <v>225.29</v>
      </c>
      <c r="G169" s="23">
        <f t="shared" si="1"/>
        <v>225.29</v>
      </c>
      <c r="H169" s="32" t="s">
        <v>7</v>
      </c>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4">
        <v>1.0</v>
      </c>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6"/>
      <c r="CT169" s="25"/>
      <c r="CU169" s="25"/>
      <c r="CV169" s="25"/>
      <c r="CW169" s="25"/>
      <c r="CX169" s="25"/>
      <c r="CY169" s="25"/>
      <c r="CZ169" s="25"/>
      <c r="DA169" s="25"/>
    </row>
    <row r="170">
      <c r="A170" s="27">
        <f t="shared" si="2"/>
        <v>169</v>
      </c>
      <c r="B170" s="28" t="s">
        <v>425</v>
      </c>
      <c r="C170" s="19">
        <v>3.32000000438E11</v>
      </c>
      <c r="D170" s="20" t="s">
        <v>426</v>
      </c>
      <c r="E170" s="20">
        <v>1.0</v>
      </c>
      <c r="F170" s="29">
        <v>4785.58</v>
      </c>
      <c r="G170" s="23">
        <f t="shared" si="1"/>
        <v>4785.58</v>
      </c>
      <c r="H170" s="32" t="s">
        <v>7</v>
      </c>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4">
        <v>1.0</v>
      </c>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row>
    <row r="171">
      <c r="A171" s="27">
        <f t="shared" si="2"/>
        <v>170</v>
      </c>
      <c r="B171" s="18" t="s">
        <v>427</v>
      </c>
      <c r="C171" s="19">
        <v>3.32000000439E11</v>
      </c>
      <c r="D171" s="20" t="s">
        <v>428</v>
      </c>
      <c r="E171" s="20">
        <v>1.0</v>
      </c>
      <c r="F171" s="29">
        <v>1676.67</v>
      </c>
      <c r="G171" s="23">
        <f t="shared" si="1"/>
        <v>1676.67</v>
      </c>
      <c r="H171" s="32" t="s">
        <v>7</v>
      </c>
      <c r="I171" s="25"/>
      <c r="J171" s="24">
        <v>1.0</v>
      </c>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row>
    <row r="172">
      <c r="A172" s="27">
        <f t="shared" si="2"/>
        <v>171</v>
      </c>
      <c r="B172" s="28" t="s">
        <v>429</v>
      </c>
      <c r="C172" s="19">
        <v>3.3200000044E11</v>
      </c>
      <c r="D172" s="20" t="s">
        <v>273</v>
      </c>
      <c r="E172" s="20">
        <v>1.0</v>
      </c>
      <c r="F172" s="29">
        <v>1220.43</v>
      </c>
      <c r="G172" s="23">
        <f t="shared" si="1"/>
        <v>1220.43</v>
      </c>
      <c r="H172" s="32" t="s">
        <v>7</v>
      </c>
      <c r="I172" s="24">
        <v>1.0</v>
      </c>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row>
    <row r="173">
      <c r="A173" s="27">
        <f t="shared" si="2"/>
        <v>172</v>
      </c>
      <c r="B173" s="18" t="s">
        <v>430</v>
      </c>
      <c r="C173" s="19">
        <v>3.32000000441E11</v>
      </c>
      <c r="D173" s="20" t="s">
        <v>431</v>
      </c>
      <c r="E173" s="20">
        <v>5.0</v>
      </c>
      <c r="F173" s="29">
        <v>1005.09</v>
      </c>
      <c r="G173" s="23">
        <f t="shared" si="1"/>
        <v>5025.45</v>
      </c>
      <c r="H173" s="32" t="s">
        <v>7</v>
      </c>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4">
        <v>5.0</v>
      </c>
      <c r="CS173" s="25"/>
      <c r="CT173" s="25"/>
      <c r="CU173" s="25"/>
      <c r="CV173" s="25"/>
      <c r="CW173" s="25"/>
      <c r="CX173" s="25"/>
      <c r="CY173" s="25"/>
      <c r="CZ173" s="25"/>
      <c r="DA173" s="26"/>
    </row>
    <row r="174" ht="15.75" customHeight="1">
      <c r="A174" s="27">
        <f t="shared" si="2"/>
        <v>173</v>
      </c>
      <c r="B174" s="28" t="s">
        <v>432</v>
      </c>
      <c r="C174" s="19">
        <v>3.32000000442E11</v>
      </c>
      <c r="D174" s="20" t="s">
        <v>433</v>
      </c>
      <c r="E174" s="20">
        <v>1.0</v>
      </c>
      <c r="F174" s="29">
        <v>37281.84</v>
      </c>
      <c r="G174" s="23">
        <f t="shared" si="1"/>
        <v>37281.84</v>
      </c>
      <c r="H174" s="32" t="s">
        <v>7</v>
      </c>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6"/>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4">
        <v>1.0</v>
      </c>
      <c r="CS174" s="25"/>
      <c r="CT174" s="25"/>
      <c r="CU174" s="25"/>
      <c r="CV174" s="25"/>
      <c r="CW174" s="25"/>
      <c r="CX174" s="25"/>
      <c r="CY174" s="25"/>
      <c r="CZ174" s="25"/>
      <c r="DA174" s="25"/>
    </row>
    <row r="175">
      <c r="A175" s="27">
        <f t="shared" si="2"/>
        <v>174</v>
      </c>
      <c r="B175" s="18" t="s">
        <v>434</v>
      </c>
      <c r="C175" s="19">
        <v>3.32000000443E11</v>
      </c>
      <c r="D175" s="20" t="s">
        <v>435</v>
      </c>
      <c r="E175" s="20">
        <v>1.0</v>
      </c>
      <c r="F175" s="29">
        <v>1519.26</v>
      </c>
      <c r="G175" s="23">
        <f t="shared" si="1"/>
        <v>1519.26</v>
      </c>
      <c r="H175" s="32" t="s">
        <v>7</v>
      </c>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4">
        <v>1.0</v>
      </c>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row>
    <row r="176" ht="15.75" customHeight="1">
      <c r="A176" s="27">
        <f t="shared" si="2"/>
        <v>175</v>
      </c>
      <c r="B176" s="40" t="s">
        <v>436</v>
      </c>
      <c r="C176" s="19">
        <v>3.32000000444E11</v>
      </c>
      <c r="D176" s="20" t="s">
        <v>437</v>
      </c>
      <c r="E176" s="20">
        <v>1.0</v>
      </c>
      <c r="F176" s="29">
        <v>2551.14</v>
      </c>
      <c r="G176" s="23">
        <f t="shared" si="1"/>
        <v>2551.14</v>
      </c>
      <c r="H176" s="32" t="s">
        <v>7</v>
      </c>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6"/>
      <c r="AS176" s="25"/>
      <c r="AT176" s="25"/>
      <c r="AU176" s="25"/>
      <c r="AV176" s="25"/>
      <c r="AW176" s="25"/>
      <c r="AX176" s="25"/>
      <c r="AY176" s="25"/>
      <c r="AZ176" s="25"/>
      <c r="BA176" s="25"/>
      <c r="BB176" s="24">
        <v>1.0</v>
      </c>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row>
    <row r="177" ht="15.75" customHeight="1">
      <c r="A177" s="27">
        <f t="shared" si="2"/>
        <v>176</v>
      </c>
      <c r="B177" s="40" t="s">
        <v>438</v>
      </c>
      <c r="C177" s="19">
        <v>3.32000000445E11</v>
      </c>
      <c r="D177" s="20" t="s">
        <v>439</v>
      </c>
      <c r="E177" s="20">
        <v>1.0</v>
      </c>
      <c r="F177" s="29">
        <v>2348.91</v>
      </c>
      <c r="G177" s="23">
        <f t="shared" si="1"/>
        <v>2348.91</v>
      </c>
      <c r="H177" s="32" t="s">
        <v>7</v>
      </c>
      <c r="I177" s="25"/>
      <c r="J177" s="25"/>
      <c r="K177" s="25"/>
      <c r="L177" s="25"/>
      <c r="M177" s="25"/>
      <c r="N177" s="25"/>
      <c r="O177" s="25"/>
      <c r="P177" s="25"/>
      <c r="Q177" s="25"/>
      <c r="R177" s="25"/>
      <c r="S177" s="25"/>
      <c r="T177" s="25"/>
      <c r="U177" s="26"/>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4">
        <v>1.0</v>
      </c>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row>
    <row r="178">
      <c r="A178" s="27">
        <f t="shared" si="2"/>
        <v>177</v>
      </c>
      <c r="B178" s="18" t="s">
        <v>440</v>
      </c>
      <c r="C178" s="19">
        <v>3.32000000446E11</v>
      </c>
      <c r="D178" s="29">
        <v>480668.0</v>
      </c>
      <c r="E178" s="20">
        <v>1.0</v>
      </c>
      <c r="F178" s="29">
        <v>2140.84</v>
      </c>
      <c r="G178" s="23">
        <f t="shared" si="1"/>
        <v>2140.84</v>
      </c>
      <c r="H178" s="32" t="s">
        <v>7</v>
      </c>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6"/>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4">
        <v>1.0</v>
      </c>
      <c r="CR178" s="25"/>
      <c r="CS178" s="25"/>
      <c r="CT178" s="25"/>
      <c r="CU178" s="25"/>
      <c r="CV178" s="25"/>
      <c r="CW178" s="25"/>
      <c r="CX178" s="25"/>
      <c r="CY178" s="25"/>
      <c r="CZ178" s="25"/>
      <c r="DA178" s="25"/>
    </row>
    <row r="179">
      <c r="A179" s="27">
        <f t="shared" si="2"/>
        <v>178</v>
      </c>
      <c r="B179" s="24" t="s">
        <v>441</v>
      </c>
      <c r="C179" s="41">
        <v>3.32000000448E11</v>
      </c>
      <c r="D179" s="31">
        <v>613664.0</v>
      </c>
      <c r="E179" s="31">
        <v>1.0</v>
      </c>
      <c r="F179" s="42">
        <v>9173.17</v>
      </c>
      <c r="G179" s="23">
        <f t="shared" si="1"/>
        <v>9173.17</v>
      </c>
      <c r="H179" s="32" t="s">
        <v>7</v>
      </c>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4">
        <v>1.0</v>
      </c>
      <c r="CR179" s="25"/>
      <c r="CS179" s="25"/>
      <c r="CT179" s="25"/>
      <c r="CU179" s="25"/>
      <c r="CV179" s="25"/>
      <c r="CW179" s="25"/>
      <c r="CX179" s="25"/>
      <c r="CY179" s="25"/>
      <c r="CZ179" s="25"/>
      <c r="DA179" s="25"/>
    </row>
    <row r="180">
      <c r="A180" s="37">
        <f t="shared" si="2"/>
        <v>179</v>
      </c>
      <c r="B180" s="18" t="s">
        <v>442</v>
      </c>
      <c r="C180" s="19">
        <v>3.32000000023E11</v>
      </c>
      <c r="D180" s="29">
        <v>220117.0</v>
      </c>
      <c r="E180" s="39">
        <v>10.0</v>
      </c>
      <c r="F180" s="39">
        <v>2275.13</v>
      </c>
      <c r="G180" s="23">
        <f t="shared" si="1"/>
        <v>22751.3</v>
      </c>
      <c r="H180" s="32" t="s">
        <v>7</v>
      </c>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9">
        <v>10.0</v>
      </c>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row>
    <row r="181">
      <c r="A181" s="37">
        <f t="shared" si="2"/>
        <v>180</v>
      </c>
      <c r="B181" s="32" t="s">
        <v>443</v>
      </c>
      <c r="C181" s="43">
        <v>3.32000000183E11</v>
      </c>
      <c r="D181" s="21">
        <v>481193.0</v>
      </c>
      <c r="E181" s="21">
        <v>11.0</v>
      </c>
      <c r="F181" s="44">
        <v>2313.97</v>
      </c>
      <c r="G181" s="23">
        <f t="shared" si="1"/>
        <v>25453.67</v>
      </c>
      <c r="H181" s="32" t="s">
        <v>7</v>
      </c>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6"/>
      <c r="BS181" s="26"/>
      <c r="BT181" s="25"/>
      <c r="BU181" s="25"/>
      <c r="BV181" s="25"/>
      <c r="BW181" s="25"/>
      <c r="BX181" s="25"/>
      <c r="BY181" s="25"/>
      <c r="BZ181" s="25"/>
      <c r="CA181" s="25"/>
      <c r="CB181" s="25"/>
      <c r="CC181" s="25"/>
      <c r="CD181" s="25"/>
      <c r="CE181" s="24">
        <v>5.0</v>
      </c>
      <c r="CF181" s="25"/>
      <c r="CG181" s="25"/>
      <c r="CH181" s="24"/>
      <c r="CI181" s="25"/>
      <c r="CJ181" s="25"/>
      <c r="CK181" s="25"/>
      <c r="CL181" s="25"/>
      <c r="CM181" s="25"/>
      <c r="CN181" s="24">
        <v>1.0</v>
      </c>
      <c r="CO181" s="25"/>
      <c r="CP181" s="25"/>
      <c r="CQ181" s="25"/>
      <c r="CR181" s="25"/>
      <c r="CS181" s="25"/>
      <c r="CT181" s="25"/>
      <c r="CU181" s="25"/>
      <c r="CV181" s="25"/>
      <c r="CW181" s="25"/>
      <c r="CX181" s="25"/>
      <c r="CY181" s="25"/>
      <c r="CZ181" s="25"/>
      <c r="DA181" s="31">
        <v>6.0</v>
      </c>
    </row>
    <row r="182">
      <c r="A182" s="37">
        <f t="shared" si="2"/>
        <v>181</v>
      </c>
      <c r="B182" s="45" t="s">
        <v>444</v>
      </c>
      <c r="C182" s="46">
        <v>3.32000000323E11</v>
      </c>
      <c r="D182" s="46">
        <v>602148.0</v>
      </c>
      <c r="E182" s="21">
        <v>2.0</v>
      </c>
      <c r="F182" s="44">
        <v>364.33</v>
      </c>
      <c r="G182" s="23">
        <f t="shared" si="1"/>
        <v>728.66</v>
      </c>
      <c r="H182" s="32" t="s">
        <v>7</v>
      </c>
      <c r="I182" s="25"/>
      <c r="J182" s="26"/>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4">
        <v>2.0</v>
      </c>
      <c r="CM182" s="25"/>
      <c r="CN182" s="25"/>
      <c r="CO182" s="25"/>
      <c r="CP182" s="25"/>
      <c r="CQ182" s="25"/>
      <c r="CR182" s="25"/>
      <c r="CS182" s="25"/>
      <c r="CT182" s="25"/>
      <c r="CU182" s="25"/>
      <c r="CV182" s="25"/>
      <c r="CW182" s="25"/>
      <c r="CX182" s="25"/>
      <c r="CY182" s="25"/>
      <c r="CZ182" s="25"/>
      <c r="DA182" s="25"/>
    </row>
    <row r="183">
      <c r="A183" s="37">
        <f t="shared" si="2"/>
        <v>182</v>
      </c>
      <c r="B183" s="32" t="s">
        <v>445</v>
      </c>
      <c r="C183" s="21">
        <v>3.32000000331E11</v>
      </c>
      <c r="D183" s="21">
        <v>600326.0</v>
      </c>
      <c r="E183" s="21">
        <v>2.0</v>
      </c>
      <c r="F183" s="44">
        <v>8637.5</v>
      </c>
      <c r="G183" s="23">
        <f t="shared" si="1"/>
        <v>17275</v>
      </c>
      <c r="H183" s="32" t="s">
        <v>7</v>
      </c>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6"/>
      <c r="BR183" s="25"/>
      <c r="BS183" s="25"/>
      <c r="BT183" s="25"/>
      <c r="BU183" s="25"/>
      <c r="BV183" s="25"/>
      <c r="BW183" s="25"/>
      <c r="BX183" s="25"/>
      <c r="BY183" s="25"/>
      <c r="BZ183" s="25"/>
      <c r="CA183" s="25"/>
      <c r="CB183" s="25"/>
      <c r="CC183" s="25"/>
      <c r="CD183" s="25"/>
      <c r="CE183" s="25"/>
      <c r="CF183" s="25"/>
      <c r="CG183" s="25"/>
      <c r="CH183" s="25"/>
      <c r="CI183" s="24">
        <v>2.0</v>
      </c>
      <c r="CJ183" s="25"/>
      <c r="CK183" s="25"/>
      <c r="CL183" s="25"/>
      <c r="CM183" s="25"/>
      <c r="CN183" s="25"/>
      <c r="CO183" s="25"/>
      <c r="CP183" s="25"/>
      <c r="CQ183" s="25"/>
      <c r="CR183" s="25"/>
      <c r="CS183" s="25"/>
      <c r="CT183" s="25"/>
      <c r="CU183" s="25"/>
      <c r="CV183" s="25"/>
      <c r="CW183" s="25"/>
      <c r="CX183" s="25"/>
      <c r="CY183" s="25"/>
      <c r="CZ183" s="25"/>
      <c r="DA183" s="25"/>
    </row>
    <row r="184">
      <c r="A184" s="37">
        <f t="shared" si="2"/>
        <v>183</v>
      </c>
      <c r="B184" s="47" t="s">
        <v>446</v>
      </c>
      <c r="C184" s="46">
        <v>3.32000000352E11</v>
      </c>
      <c r="D184" s="21">
        <v>360407.0</v>
      </c>
      <c r="E184" s="21">
        <v>10.0</v>
      </c>
      <c r="F184" s="44">
        <v>167.3</v>
      </c>
      <c r="G184" s="23">
        <f t="shared" si="1"/>
        <v>1673</v>
      </c>
      <c r="H184" s="32" t="s">
        <v>7</v>
      </c>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4">
        <v>10.0</v>
      </c>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6"/>
      <c r="CJ184" s="25"/>
      <c r="CK184" s="25"/>
      <c r="CL184" s="25"/>
      <c r="CM184" s="25"/>
      <c r="CN184" s="25"/>
      <c r="CO184" s="25"/>
      <c r="CP184" s="25"/>
      <c r="CQ184" s="25"/>
      <c r="CR184" s="25"/>
      <c r="CS184" s="25"/>
      <c r="CT184" s="25"/>
      <c r="CU184" s="25"/>
      <c r="CV184" s="25"/>
      <c r="CW184" s="25"/>
      <c r="CX184" s="25"/>
      <c r="CY184" s="25"/>
      <c r="CZ184" s="25"/>
      <c r="DA184" s="26"/>
    </row>
    <row r="185">
      <c r="A185" s="37">
        <f t="shared" si="2"/>
        <v>184</v>
      </c>
      <c r="B185" s="47" t="s">
        <v>447</v>
      </c>
      <c r="C185" s="21">
        <v>3.31000000281E11</v>
      </c>
      <c r="D185" s="21">
        <v>331040.0</v>
      </c>
      <c r="E185" s="21">
        <v>23.0</v>
      </c>
      <c r="F185" s="44">
        <v>45.25</v>
      </c>
      <c r="G185" s="23">
        <f t="shared" si="1"/>
        <v>1040.75</v>
      </c>
      <c r="H185" s="32" t="s">
        <v>7</v>
      </c>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4">
        <v>2.0</v>
      </c>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4">
        <v>22.0</v>
      </c>
      <c r="CF185" s="25"/>
      <c r="CG185" s="25"/>
      <c r="CH185" s="25"/>
      <c r="CI185" s="25"/>
      <c r="CJ185" s="25"/>
      <c r="CK185" s="26"/>
      <c r="CL185" s="25"/>
      <c r="CM185" s="25"/>
      <c r="CN185" s="25"/>
      <c r="CO185" s="25"/>
      <c r="CP185" s="25"/>
      <c r="CQ185" s="24">
        <v>1.0</v>
      </c>
      <c r="CR185" s="25"/>
      <c r="CS185" s="25"/>
      <c r="CT185" s="25"/>
      <c r="CU185" s="25"/>
      <c r="CV185" s="25"/>
      <c r="CW185" s="25"/>
      <c r="CX185" s="25"/>
      <c r="CY185" s="25"/>
      <c r="CZ185" s="25"/>
      <c r="DA185" s="25"/>
    </row>
    <row r="186">
      <c r="A186" s="37">
        <f t="shared" si="2"/>
        <v>185</v>
      </c>
      <c r="B186" s="48" t="s">
        <v>448</v>
      </c>
      <c r="C186" s="48">
        <v>3.32000000449E11</v>
      </c>
      <c r="D186" s="49">
        <v>609368.0</v>
      </c>
      <c r="E186" s="48">
        <v>10.0</v>
      </c>
      <c r="F186" s="48">
        <v>1045.07</v>
      </c>
      <c r="G186" s="23">
        <f t="shared" si="1"/>
        <v>10450.7</v>
      </c>
      <c r="H186" s="32" t="s">
        <v>7</v>
      </c>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48">
        <v>10.0</v>
      </c>
    </row>
    <row r="187">
      <c r="A187" s="37">
        <f t="shared" si="2"/>
        <v>186</v>
      </c>
      <c r="B187" s="48" t="s">
        <v>449</v>
      </c>
      <c r="C187" s="48">
        <v>3.31000000262E11</v>
      </c>
      <c r="D187" s="49">
        <v>330920.0</v>
      </c>
      <c r="E187" s="48">
        <v>15.0</v>
      </c>
      <c r="F187" s="48">
        <v>232.63</v>
      </c>
      <c r="G187" s="23">
        <f t="shared" si="1"/>
        <v>3489.45</v>
      </c>
      <c r="H187" s="48" t="s">
        <v>450</v>
      </c>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48">
        <v>15.0</v>
      </c>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row>
    <row r="188">
      <c r="A188" s="37">
        <f t="shared" si="2"/>
        <v>187</v>
      </c>
      <c r="B188" s="48" t="s">
        <v>451</v>
      </c>
      <c r="C188" s="48">
        <v>3.3100000026E11</v>
      </c>
      <c r="D188" s="49">
        <v>411291.0</v>
      </c>
      <c r="E188" s="48">
        <v>252.0</v>
      </c>
      <c r="F188" s="48">
        <v>9.57</v>
      </c>
      <c r="G188" s="23">
        <f t="shared" si="1"/>
        <v>2411.64</v>
      </c>
      <c r="H188" s="48" t="s">
        <v>452</v>
      </c>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48">
        <v>100.0</v>
      </c>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48">
        <v>150.0</v>
      </c>
      <c r="CH188" s="51">
        <v>2.0</v>
      </c>
    </row>
    <row r="189">
      <c r="A189" s="37">
        <f t="shared" si="2"/>
        <v>188</v>
      </c>
      <c r="B189" s="18" t="s">
        <v>453</v>
      </c>
      <c r="C189" s="48">
        <v>3.31000000237E11</v>
      </c>
      <c r="D189" s="49">
        <v>342697.0</v>
      </c>
      <c r="E189" s="48">
        <v>5.0</v>
      </c>
      <c r="F189" s="48">
        <v>13.62</v>
      </c>
      <c r="G189" s="23">
        <f t="shared" si="1"/>
        <v>68.1</v>
      </c>
      <c r="H189" s="48" t="s">
        <v>7</v>
      </c>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48">
        <v>5.0</v>
      </c>
    </row>
    <row r="190">
      <c r="A190" s="37">
        <f t="shared" si="2"/>
        <v>189</v>
      </c>
      <c r="B190" s="18" t="s">
        <v>454</v>
      </c>
      <c r="C190" s="48">
        <v>3.31000000236E11</v>
      </c>
      <c r="D190" s="49">
        <v>342697.0</v>
      </c>
      <c r="E190" s="48">
        <v>5.0</v>
      </c>
      <c r="F190" s="48">
        <v>12.14</v>
      </c>
      <c r="G190" s="23">
        <f t="shared" si="1"/>
        <v>60.7</v>
      </c>
      <c r="H190" s="48" t="s">
        <v>7</v>
      </c>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48">
        <v>5.0</v>
      </c>
    </row>
    <row r="191">
      <c r="A191" s="37">
        <f t="shared" si="2"/>
        <v>190</v>
      </c>
      <c r="B191" s="18" t="s">
        <v>455</v>
      </c>
      <c r="C191" s="48">
        <v>3.31000000329E11</v>
      </c>
      <c r="D191" s="49">
        <v>342697.0</v>
      </c>
      <c r="E191" s="48">
        <v>5.0</v>
      </c>
      <c r="F191" s="48">
        <v>17.24</v>
      </c>
      <c r="G191" s="23">
        <f t="shared" si="1"/>
        <v>86.2</v>
      </c>
      <c r="H191" s="48" t="s">
        <v>7</v>
      </c>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48">
        <v>5.0</v>
      </c>
    </row>
    <row r="192">
      <c r="A192" s="37">
        <f t="shared" si="2"/>
        <v>191</v>
      </c>
      <c r="B192" s="18" t="s">
        <v>456</v>
      </c>
      <c r="C192" s="48">
        <v>3.3100000033E11</v>
      </c>
      <c r="D192" s="49">
        <v>342697.0</v>
      </c>
      <c r="E192" s="48">
        <v>5.0</v>
      </c>
      <c r="F192" s="48">
        <v>20.33</v>
      </c>
      <c r="G192" s="23">
        <f t="shared" si="1"/>
        <v>101.65</v>
      </c>
      <c r="H192" s="48" t="s">
        <v>7</v>
      </c>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50"/>
      <c r="BY192" s="50"/>
      <c r="BZ192" s="50"/>
      <c r="CA192" s="50"/>
      <c r="CB192" s="50"/>
      <c r="CC192" s="50"/>
      <c r="CD192" s="50"/>
      <c r="CE192" s="48">
        <v>5.0</v>
      </c>
    </row>
    <row r="193">
      <c r="A193" s="37">
        <f t="shared" si="2"/>
        <v>192</v>
      </c>
      <c r="B193" s="48" t="s">
        <v>457</v>
      </c>
      <c r="C193" s="48">
        <v>3.31000000049E11</v>
      </c>
      <c r="D193" s="49">
        <v>446916.0</v>
      </c>
      <c r="E193" s="48">
        <v>20.0</v>
      </c>
      <c r="F193" s="48">
        <v>41.78</v>
      </c>
      <c r="G193" s="23">
        <f t="shared" si="1"/>
        <v>835.6</v>
      </c>
      <c r="H193" s="48" t="s">
        <v>7</v>
      </c>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48">
        <v>50.0</v>
      </c>
    </row>
    <row r="194">
      <c r="A194" s="37">
        <f t="shared" si="2"/>
        <v>193</v>
      </c>
      <c r="B194" s="48" t="s">
        <v>458</v>
      </c>
      <c r="C194" s="48">
        <v>3.31000000238E11</v>
      </c>
      <c r="D194" s="49">
        <v>355341.0</v>
      </c>
      <c r="E194" s="48">
        <v>5.0</v>
      </c>
      <c r="F194" s="48">
        <v>59.98</v>
      </c>
      <c r="G194" s="23">
        <f t="shared" si="1"/>
        <v>299.9</v>
      </c>
      <c r="H194" s="48" t="s">
        <v>7</v>
      </c>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50"/>
      <c r="BV194" s="50"/>
      <c r="BW194" s="50"/>
      <c r="BX194" s="50"/>
      <c r="BY194" s="50"/>
      <c r="BZ194" s="50"/>
      <c r="CA194" s="50"/>
      <c r="CB194" s="50"/>
      <c r="CC194" s="50"/>
      <c r="CD194" s="50"/>
      <c r="CE194" s="48">
        <v>5.0</v>
      </c>
    </row>
    <row r="195">
      <c r="A195" s="37">
        <f t="shared" si="2"/>
        <v>194</v>
      </c>
      <c r="B195" s="48" t="s">
        <v>459</v>
      </c>
      <c r="C195" s="48">
        <v>3.3200000025E11</v>
      </c>
      <c r="D195" s="49">
        <v>367791.0</v>
      </c>
      <c r="E195" s="48">
        <v>18.0</v>
      </c>
      <c r="F195" s="48">
        <v>700.0</v>
      </c>
      <c r="G195" s="23">
        <f t="shared" si="1"/>
        <v>12600</v>
      </c>
      <c r="H195" s="48" t="s">
        <v>7</v>
      </c>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48">
        <v>10.0</v>
      </c>
      <c r="AS195" s="50"/>
      <c r="AT195" s="50"/>
      <c r="AU195" s="50"/>
      <c r="AV195" s="50"/>
      <c r="AW195" s="50"/>
      <c r="AX195" s="50"/>
      <c r="AY195" s="50"/>
      <c r="AZ195" s="50"/>
      <c r="BA195" s="48">
        <v>6.0</v>
      </c>
      <c r="BB195" s="50"/>
      <c r="BC195" s="50"/>
      <c r="BD195" s="50"/>
      <c r="BE195" s="50"/>
      <c r="BF195" s="50"/>
      <c r="BG195" s="50"/>
      <c r="BH195" s="50"/>
      <c r="BI195" s="50"/>
      <c r="BJ195" s="50"/>
      <c r="BK195" s="50"/>
      <c r="BL195" s="50"/>
      <c r="BM195" s="50"/>
      <c r="BN195" s="50"/>
      <c r="BO195" s="50"/>
      <c r="BP195" s="50"/>
      <c r="BQ195" s="50"/>
      <c r="BR195" s="50"/>
      <c r="BS195" s="50"/>
      <c r="BT195" s="50"/>
      <c r="BU195" s="50"/>
      <c r="BV195" s="50"/>
      <c r="BW195" s="50"/>
      <c r="BX195" s="50"/>
      <c r="BY195" s="50"/>
      <c r="BZ195" s="50"/>
      <c r="CA195" s="50"/>
      <c r="CB195" s="50"/>
      <c r="CC195" s="50"/>
      <c r="CD195" s="50"/>
      <c r="CE195" s="50"/>
      <c r="CL195" s="51">
        <v>2.0</v>
      </c>
    </row>
    <row r="196">
      <c r="A196" s="37">
        <f t="shared" si="2"/>
        <v>195</v>
      </c>
      <c r="B196" s="48" t="s">
        <v>460</v>
      </c>
      <c r="C196" s="48">
        <v>3.31000000216E11</v>
      </c>
      <c r="D196" s="49">
        <v>393927.0</v>
      </c>
      <c r="E196" s="48">
        <v>12.0</v>
      </c>
      <c r="F196" s="48">
        <v>37.66</v>
      </c>
      <c r="G196" s="23">
        <f t="shared" si="1"/>
        <v>451.92</v>
      </c>
      <c r="H196" s="48" t="s">
        <v>461</v>
      </c>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48">
        <v>12.0</v>
      </c>
    </row>
    <row r="197">
      <c r="A197" s="37">
        <f t="shared" si="2"/>
        <v>196</v>
      </c>
      <c r="B197" s="48" t="s">
        <v>462</v>
      </c>
      <c r="C197" s="48">
        <v>3.3200000045E11</v>
      </c>
      <c r="D197" s="49">
        <v>474175.0</v>
      </c>
      <c r="E197" s="48">
        <v>4.0</v>
      </c>
      <c r="F197" s="48">
        <v>2318.14</v>
      </c>
      <c r="G197" s="23">
        <f t="shared" si="1"/>
        <v>9272.56</v>
      </c>
      <c r="H197" s="48" t="s">
        <v>7</v>
      </c>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48">
        <v>4.0</v>
      </c>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row>
  </sheetData>
  <autoFilter ref="$A$1:$DA$197"/>
  <hyperlinks>
    <hyperlink r:id="rId1" ref="B64"/>
  </hyperlinks>
  <drawing r:id="rId2"/>
</worksheet>
</file>