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TENS LOTE 02" sheetId="1" r:id="rId4"/>
  </sheets>
  <definedNames>
    <definedName hidden="1" localSheetId="0" name="_xlnm._FilterDatabase">'ITENS LOTE 02'!$A$1:$BK$1</definedName>
  </definedNames>
  <calcPr/>
</workbook>
</file>

<file path=xl/sharedStrings.xml><?xml version="1.0" encoding="utf-8"?>
<sst xmlns="http://schemas.openxmlformats.org/spreadsheetml/2006/main" count="299" uniqueCount="145">
  <si>
    <t>Sipac</t>
  </si>
  <si>
    <t>SIPAC</t>
  </si>
  <si>
    <t>NECESSIDADE</t>
  </si>
  <si>
    <t>CATMAT</t>
  </si>
  <si>
    <t>COMISSÃO</t>
  </si>
  <si>
    <t>TIPIFICAÇÃO</t>
  </si>
  <si>
    <t>QUANT. SELECIONADA</t>
  </si>
  <si>
    <t>VALOR ESTIMADO</t>
  </si>
  <si>
    <t>VALOR TOTAL</t>
  </si>
  <si>
    <t>ADM/ARAPIRACA</t>
  </si>
  <si>
    <t>ADM/PALMEIRA</t>
  </si>
  <si>
    <t>ADM/PENEDO</t>
  </si>
  <si>
    <t>AGROECOLOGIA TECNOLÓGICO/ CECA</t>
  </si>
  <si>
    <t>AGROECOLOGIA/CECA</t>
  </si>
  <si>
    <t>AGRONOMIA/CECA</t>
  </si>
  <si>
    <t>ALMOXARIFADO DE EXPEDIENTES/PROGINST</t>
  </si>
  <si>
    <t>ASCOM/GR</t>
  </si>
  <si>
    <t>BIBLIOTECA CENTRA/PROGRAD</t>
  </si>
  <si>
    <t>BIBLIOTECA/ARAPIRACA</t>
  </si>
  <si>
    <t>BIOLOGIA/PENEDO</t>
  </si>
  <si>
    <t>BIOTÉRIO/PROPEP</t>
  </si>
  <si>
    <t>CAC/PROEX</t>
  </si>
  <si>
    <t>CEDU</t>
  </si>
  <si>
    <t>COINFRA/ARAPIRACA</t>
  </si>
  <si>
    <t>COPLAN/ARAPIRACA</t>
  </si>
  <si>
    <t>CRCA/ARAPIRACA</t>
  </si>
  <si>
    <t>CTEC</t>
  </si>
  <si>
    <t>DAP/PROGEP</t>
  </si>
  <si>
    <t>DRCA/PROGRAD</t>
  </si>
  <si>
    <t>EDUFAL/PROEX</t>
  </si>
  <si>
    <t>EENF</t>
  </si>
  <si>
    <t>ENFERMAGEM ARAPIRACA</t>
  </si>
  <si>
    <t>ENG. FLORESTAL/CECA</t>
  </si>
  <si>
    <t>ENGENHARIA DE ENERGIA/CECA</t>
  </si>
  <si>
    <t>ENGENHARIA DE PRODUÇÃO/PENEDO</t>
  </si>
  <si>
    <t>ESCOLA DE ENFERMAGEM</t>
  </si>
  <si>
    <t>ESPAÇO CULTURAL/PROEX</t>
  </si>
  <si>
    <t>FACULDADE ARQUITETURA E URBANISMO</t>
  </si>
  <si>
    <t>FACULDADE DE MEDICINA</t>
  </si>
  <si>
    <t>FACULDADE DE NUTRIÇÃO</t>
  </si>
  <si>
    <t>FACULDADE DE ODONTOLOGIA</t>
  </si>
  <si>
    <t>FALE</t>
  </si>
  <si>
    <t>FAMED</t>
  </si>
  <si>
    <t>FAU</t>
  </si>
  <si>
    <t>FAU/ARAPIRACA</t>
  </si>
  <si>
    <t>FEAC</t>
  </si>
  <si>
    <t>FÍSICA/ARAPIRACA</t>
  </si>
  <si>
    <t>FOUFAL/PROEX</t>
  </si>
  <si>
    <t>HOSPITAL VETERINÁRIO/CECA</t>
  </si>
  <si>
    <t>ICAT</t>
  </si>
  <si>
    <t>ICBS</t>
  </si>
  <si>
    <t>ICHCA</t>
  </si>
  <si>
    <t>ICS</t>
  </si>
  <si>
    <t>IEFE</t>
  </si>
  <si>
    <t>INSTITUTO CIÊNCIAS FARMACÊUTICA</t>
  </si>
  <si>
    <t>INSTITUTO DE CIÊNCIAS BIOLÓGICAS</t>
  </si>
  <si>
    <t>INSTITUTO DE GEOGRAFIA, DESENVOLVIMENTO E MEIO AMBIENTE</t>
  </si>
  <si>
    <t>INSTITUTO DE PSICOLOGIA</t>
  </si>
  <si>
    <t>INSTITUTO DE QUÍMICA E BIOTECNOLOGIA</t>
  </si>
  <si>
    <t>INTITUTO DE MATEMÁTICA</t>
  </si>
  <si>
    <t>IQB</t>
  </si>
  <si>
    <t xml:space="preserve">KIT AMPLIFICADOR SOM AMBIENTE C/ 4 ARANDELA /  ALIMENTAÇÃO DO AMPLIFICADOR: FONTE CHAVEADA BIVOLT AUTOMÁTICA( 90 ~240V) / POTÊNCIA RMS: 2 X 30W / AMPLIFICADOR MONO: CLASSE AB / </t>
  </si>
  <si>
    <t>LETRAS/ARAPIRACA</t>
  </si>
  <si>
    <t>MATEMÁTICA/ARAPIRACA</t>
  </si>
  <si>
    <t>MEDICINA/ARAPIRACA</t>
  </si>
  <si>
    <t>MHN/PROEX</t>
  </si>
  <si>
    <t>MTB/PROEX</t>
  </si>
  <si>
    <t>NAE/ARAPIRACA</t>
  </si>
  <si>
    <t>NTI/ARAPIRACA</t>
  </si>
  <si>
    <t>NTI/GR</t>
  </si>
  <si>
    <t>PEDAGOGIA/ARAPIRACA</t>
  </si>
  <si>
    <t>PINACOTECA/PROEX</t>
  </si>
  <si>
    <t>PROEST</t>
  </si>
  <si>
    <t>PROEX</t>
  </si>
  <si>
    <t>PROGEP</t>
  </si>
  <si>
    <t>PROPEP</t>
  </si>
  <si>
    <t>PSICOLOGIA/PALMEIRA</t>
  </si>
  <si>
    <t>QUÍMICA E QUÍMICA EAD/ARAPIRACA</t>
  </si>
  <si>
    <t>RH/ARAPIRACA</t>
  </si>
  <si>
    <t>SERVIÇO SOCIAL/ PALMEIRA</t>
  </si>
  <si>
    <t>SETOR ADM/CECA</t>
  </si>
  <si>
    <t>SISTEMA DE INFORMAÇÃO/PENEDO</t>
  </si>
  <si>
    <t>UE VIÇOSA/FAZENDA CECA</t>
  </si>
  <si>
    <t>USINA CIÊNCIA/PROEX</t>
  </si>
  <si>
    <t>ZOOTECNIA/ARAPIRACA</t>
  </si>
  <si>
    <t>ZOOTECNICA/CECA</t>
  </si>
  <si>
    <t>CIÊNCIA DA COMPUTAÇÃO/ARAPIRACA</t>
  </si>
  <si>
    <t>ok</t>
  </si>
  <si>
    <t>Adaptador USB Bluetooth 4.0 / Interface USB universal: USB 3.0/2.0/1.0 / Normas Bluetooth: Bluetooth 5,0 / Compatível versões Bluetooth 3.0 + HS,2.1 + EDR e 2.0 / Taxa de transferência: até 3,0 Mbps / Distância de recepção: até 20 m / Faixa de frequência: 2,4Ghz (2402-2480Mhz) / Sensibilidade: -86dbm@0,1% / Suporte: Dados e voz, rede dial-up, fax, LAN, headset / Suporta multi-idioma / Suporta Wake-on-WLAN e Wake-on-Bluetooth / Bluetooth Class 2, compatível com padrões Bluetooth Class I / Material: plástico / Certificações: FCC,CE / Pareamento simples e baixo consumo de energia / Compatível com Windows XP/Vista/7/8/10, Linux / Compatível com Tablet, Smartphone, Notebook e PC / acessórios adicionais: 01 mini-cd de instalação / Garantia mínima contra vícios e defeitos de fabricação de 03 meses / Referência de qualidade: F3 JC-BLU04.</t>
  </si>
  <si>
    <t>ELETRÔNICOS</t>
  </si>
  <si>
    <t>CONSUMO</t>
  </si>
  <si>
    <t>ADAPTADOR USB-C PARA HDMI 4K / ENTRADA: USB 3.1 TIPO C MACHO (USB-C) / SAÍDA: HDMI 2.0 FÊMEA / COMPATÍVEL COM RESOLUÇÃO 4K (30Hz 1080P) / PROTOCOLO TRANSMISSÃO DE DADOS: DP ALT MODE / ESTRUTURA : ABS + LIGA DE ALUMÍNIO / APLICAÇÃO: CONEXÃO DE NOTEBOOKS, TABLETS E SMARTPHONES EM HDTV´S, PROJETORES E MONITORES  / GARANTIA MÍNIMA CONTRA VÍCIOS E DEFEITOS DE FABRICAÇÃO DE 06 MESES.</t>
  </si>
  <si>
    <t>Alicate Amperímetro True-RMS /  Resposta CA: True-rms / Conformidade com a IEC/EM 61010-1 Sobretensão e Dupla Isolação, CAT III 600V / Display LCD com 3⅚ dígitos e 6600 contagens máxima / Luz de fundo: Sim / Retenção de dados: Sim / Mudança de faixa: automática/manual / Auto desligamento: sim / Função Data hold / Função máximo e mínimo / Função Inrush / Indicação de polaridade automática / Indicação de sobrefaixa "OL" / Medição de temperatura: -20 °C a ~760 °C (- 4 °F a ~1400 °F) / Medição de tensão de CA e CC: 6,6/66/600V /  teste de continuidade e diodo / Faixa corrente CA e CC : 60 a 1000A / Faixa resistência: 660/6,6k/66k/660k/6,6M/66MΩ /  Faixa frequência: 30 Hz a ~15KHz / Frequência de rede: sim / Precisão básica: 2,5% / Abertura a garra: 30mm / Acessórios inclusos: manual do usuário, 01 par de pontas de prova, 01 termopar, 01 bolsa para transporte e 01 bateria 9V / Garantia mínima contra vícios e defeito de fabricação: 12 meses / Assistência técnica no estado de Alagoas / Similar ou superior ao HIKARI 3700</t>
  </si>
  <si>
    <t>Permanente</t>
  </si>
  <si>
    <t>ALICATE DE BICO MEIA CANA RETO 6" /  TAMANHO DE 6" / CAPACIDADE DE CORTAR ARAME COM DIÂMETRO DE ATÉ 2,5MM /  MATERIAL AÇO CR-V (CROMO-VANÁDIO), COM TÊMPERA ESPECIAL NO CORTE / CABO COM ISOLAMENTO DE 1000V, CONFORME AS NORMAS ABNT NBR 9699 e NR10 / CABO ERGONÔMICO COM ABAS PROTETORAS / GARANTIA CONTRA VÍCIOS E DEFEITOS DE FABRICAÇÃO DE 1 ANO / REEFRÊNCIA DE QUALIDADE: TRAMONTINA 41008106.</t>
  </si>
  <si>
    <t>Alicate de corte diagonal / Tamanho: 6,0"(160mm) ou superior / tipo: Alicate de corte diagonal / Acabamento fosfatizado e  lixado / Produto em conformidade com a NBR 9699 e NR10 / Isolação 1.000 V para uso em locais com baixas tensões de até 1.000 V em corrente alternada / Garantia mínima contra vício e defeito de fabricação: 1 ano / Similar ou superior ao modelo Tramontina Cód. 41006106.</t>
  </si>
  <si>
    <t xml:space="preserve">AMPLIADOR AUTOMÁTICO DE MESA 20" / ALIMENTAÇÃO: 220V 60HZ / TAMANHO TELA: 20" / CAPACIDADE DE AMPLIAÇÃO: ATÉ 64 VEZES / CÂMERA COM AUTO FOCO / CONGELAMENTO DE IMAGEM / 33 MODOS DE CORES DE ALTO CONTRASTE PERSONALIZÁVEL / MODOS DE COR: REAL, ALTO CONTRASTE E ESCALAS DE CINZA / MESA EXTRA GRANDE DE LEITURA MÓVEL COM DESLOCAMENTO SUAVE / MULTIDIRECIONAL(MOVE-SE EM VÁRIAS POSIÇÕES O MONITOR) / DISTÂNCIA MÍNIMA DA MESA DE LEITURA À CÂMERA: 20,5CM / RECURSOS: LINHAS DE LEITURA(PARA PORTADORES DE FOTOFOBIA, SÍNDROME DE STARGARDT, ASTIGMATISMO, ETC) E MÁSCARAS, BLOQUEIO DE FOCO, CONGELAR IMAGEM E LOCALIZAR / ASSISTÊNCIA TÉCNICA AUTORIZADA NO TERRITÓRIO NACIONAL / GARANTIA MÍNIMA CONTRA VÍCIOS E DEFEITOS DE FABRICAÇÃO DE 1 ANO / SIMILAR OU SUPERIOR AO MODELO TOPAZ. </t>
  </si>
  <si>
    <t>PERMANENTE</t>
  </si>
  <si>
    <t>Bateria VRLA 12Vx5Ah / Bateria Estacionária Regulada por Válvula (VRLA) / Recarregável / Tensão nominal: 12V / Corrente nominal: 5Ah / Apropriada para uso em no-breaks (UPS), luminárias de emergência, sistemas de alarme, etc. / Tipo do terminal: Faston 187 / Dimensões aproximadas (mm): 106(A), 70(L), 90(C) / Deve possuir certificação / Garantia do fabricante: mínimo de 12 meses / Similar Unipower UP1250E e MOURA 12MVA5.</t>
  </si>
  <si>
    <t>Bateria VRLA 12Vx7Ah / Bateria Estacionária Regulada por Válvula (VRLA) selada / Recarregável / Tensão nominal: 12V / Corrente nominal: 7Ah / Apropriada para uso em no-breaks (UPS), luminárias de emergência, sistemas de alarme, etc. / Tipo do terminal: Faston 187 / Dimensões aproximadas (mm): 100(A), 65(L), 151(C) / Deve possuir certificação / Garantia do fabricante: mínimo de 12 meses / Similar à Unipower UP1270E e MOURA 12MVA7.</t>
  </si>
  <si>
    <t>Bateria VRLA 12Vx9Ah / Bateria Estacionária Regulada por Válvula (VRLA) selada / Recarregável / Tensão nominal: 12V / Corrente nominal: 9Ah / Apropriada para uso em no-breaks (UPS), luminárias de emergência, sistemas de alarme, etc. / Tipo do terminal: Faston 187 / Dimensões aproximadas (mm): 100(A), 65(L), 151(C) / Deve possuir certificação / Garantia do fabricante: mínimo de 12 meses / Similar à Unipower UP1290E e MOURA 12MVA9.</t>
  </si>
  <si>
    <t>Bateria VRLA 6Vx7,2Ah / Bateria Estacionária Regulada por Válvula (VRLA / Recarregável / Tensão nominal: 6V / Corrente nominal: 7,2Ah / Apropriada para uso em no-breaks (UPS), luminárias de emergência, sistemas de alarme, etc. / Tipo do terminal: Faston 187 / Dimensões aproximadas (mm): 100(A), 34(L), 151(C) / Deve possuir certificação / Garantia do fabricante: mínimo de 12 meses / Similar Unipower UP672.</t>
  </si>
  <si>
    <t>Cabo HDMI 4k 10 m / Cabo Hdmi padrão 2.0 C/ Ethernet 3d 4k, tipo conector: macho x macho / comprimento do cabo: 10 metros / Compatibilidade com 3D ready e resolução HDTV 4k x 2k  / Canal ethernet 100 Mbps / 32 canais de áudio / 19 pinos / Conectores banhado à ouro / Garantia mínima contra vícios e defeitos de fabricação de 1 ano.</t>
  </si>
  <si>
    <t>Cabo HDMI 4k 20 m / Cabo Hdmi padrão 2.0 C/ Ethernet 3d 4k, tipo conector: macho x macho / comprimento do cabo: 20 metros / Compatibilidade com 3D ready e resolução HDTV 4k x 2k / Canal ethernet 100 Mbps / 32 canais de áudio / 19 pinos / Conectores banhado à ouro / Garantia mínima contra vícios e defeitos de fabricação de 1 ano.</t>
  </si>
  <si>
    <t>Cabo HDMI 4k 3 m / Cabo Hdmi padrão 2.0 C/ Ethernet 3d 4k, tipo conector: macho x macho / comprimento do cabo: 3 metros / compatibiliadde com 3D ready e resolução HDTV 4k x 2k / Canal ethernet 100 Mbps / 32 canais de áudio / 19 pinos / Conectores banhado à ouro / Garantia mínima contra vícios e defeitos de fabricação de 1 ano.</t>
  </si>
  <si>
    <t>Cabo HDMI 4K 5 m / Cabo Hdmi padrão 2.0 C/ Ethernet 3d 4k, tipo conector: macho x macho / Comprimento do cabo: 5 metros / Compatibiliadde com 3D ready e resolução DTV 4k x 2k / Canal ethernet 100 Mbps / 32 canais de áudio / 19 pinos / Conectores banhado à ouro / Garantia mínima contra vícios e defeitos de fabricação de 1 ano.</t>
  </si>
  <si>
    <t>Câmera IP Bullet 2MP / Alta definição de imagens Full HD 1080p / Detecção de seres humanos / Vedação: IP66 (A prova d'agua) / Compressão: H265/H265X (H265AI; H265+) / D-WDR / Design bullet plástica / Sensor de imagem : 1/3" 2MP / Lente : 2.8mm / Ângulo de visão 76,6° / Iluminação mínima 0.1 Lux / IR inteligente 18 LEDs SMD / Proteção elétrica contra surto de ate 6000V (Tensão transiente) / Conexões: Ethernet - Rj45 10/100m / Alimentação: Conector P4 Femea / Alimentação: 12Vdc / POE (Power Over Ethernet) - 48Vdc/PoE (802.3af) / Taxa de frames: Stream principal: 1920*1080@30fps,1280*720@30fps; sub-stream: D1:704*576@30fps; CIF:352*240@30fps / PROTOCOLOS: TCP/IP,NTP,http,DHCP,UDP,SMTP,RTSP,RTMP,DDNS,DNS,P2P,SSL,FTP,ONVIF,SSL / Garantia mínima contra vícios e defeitos de fabricação de 1 ano / Referência de qualidade: Giga Security GS0371.</t>
  </si>
  <si>
    <t>Caneta laser, padrão: faixa do laser 10 a 12 km, 10 mw, uso: visualizador de falhas em fibra óptica.</t>
  </si>
  <si>
    <t>CHAVE PHILIPS COTOCO / MATERIAL HASTE: AÇO CROMO VANÁDIO / MATERIAL CABO: POLIPROPILENO / TIPO PONTA: PHILIPS / TIPO: MANUAL / MEDIDA DA PONTA: 3/16" (4 MM) / COMPRIMENTO DA HASTE: 1-1/2" (38MM) / COMPRIMENTO TOTAL: 95MM / CABO DE PROPILENO INJETADO.</t>
  </si>
  <si>
    <t>CHAVE PHILIPS COTOCO / MATERIAL HASTE: AÇO CROMO VANÁDIO / MATERIAL CABO: POLIPROPILENO / TIPO PONTA: PHILIPS / TIPO: MANUAL / MEDIDA NOMINAL: 1/4 X 1.1/2" (6X38MM) / COMPRIMENTO DA PONTA: 38MM / COMPRIMENTO TOTAL: 95MM / PONTA OXIDADA / CABO ERGONOMICO.</t>
  </si>
  <si>
    <t>Conjunto de chaves fenda e Philips sem hastes isoladas, de 7 peças / Material das hastes: aço CR-V (cromo vanádio) com acabamento cromado e ponta magnética com acabamento preto / Cabo: ergonômico / Composição do conjunto(medidas aproximadas): 04 chaves fenda de (1/8" x 3" = 3,5 x 75mm), (3/16" x 4" = 5 x 100mm), (1/4" x 5" = 6 x 125mm), (5/16" x 8" = 6 x 50mm), e chaves 03 Philips de (3/16" x 3,0" = PH1 x 75mm), (1/4" x 5" = PH2 x 125mm), (5/16” x 8”  = PH8 x 200 mm) / Garantia mínima contra vícios e defeitos de fabricação de 06 meses.</t>
  </si>
  <si>
    <t>DRONE TELLO / Tamanho das hélices:3 polegadas / Interface de conexão: micro-usb( carregamento) / Tempo aproximado de vôo: até 13 minutos / Velocidade máxima de voo: 8m/s (28 km/h) / Altura máxima de vôo: 10m / Capacidade da bateria: 1100mAh / Tipo bateria: lítio de 3,8V / Campo de visão: 82.6° / Resolução de vídeo: Hd 720p a 30fps / Resolução de foto: 5Mp(2592 x 1936) / Formatos: Jpg (Foto) e MP4 (Vídeo) / ( foto Distancias máximas de alcance: 100m / Frequência de Operação: 2462 GHz ( Wi-Fi 2.4 GHz 802.11n) /  Velocidade máxima 72 km / Resistência a vento: até 9km/h / Armazenamento externo, via smartphone através de aplicativo próprio gratuito / Compatível com IOS 9.9 ou superior e Android 4.4.0 ou superior / Recursos adicionais: Alertas quando a bateria está acabando, sistema de pouso de segurança ativado, sistema de voo com estabilização avançada, sensores de colisão para evitar impactos, estabilização eletrônica de imagem / Funções incorporadas: Telêmetro, barômetro, Led, sistema de visão e transmissão ao vivo em 720p / Acessórios: 01 Drone, 03 Baterias (01 x padrão + 02 extras), 01 Hub Carregador para 03 baterias, 04 Hélices Extras, 04 Protetores de Hélices, 01 Ferramenta para remoção das hélices /  GARANTIA MÍNIMA CONTRA VÍCIOS E DEFEITOS DE FABRICAÇÃO DE 1 ANO.</t>
  </si>
  <si>
    <t>FERRO DE SOLDA 40W 220V / POTÊNCIA: 40 W / TENSÃO: 220 V / FORMATO DA PONTA: CÔNICA REMOVÍVEL / PONTEIRA TIPO: ROSQUEÁVEL  DE AÇO INOX / RESISTÊNCIA ELÉTRICA DE NÍQUEL-CROMO / TEMPERATURA DE TRABALHO: 390ºC / DUPLA ISOLAÇÃO / EMPUNHADURA  ANTICHAMAS / CABO E PLUGUE NORMATIZADOS / COMPRIMENTO DO CABO ELÉTRICO: 1,4 METRO / ACOMPANHA SUPORTE PARA  O FERRO / PRODUTO CERTIFICADO PELO INMETRO / GARANTIA MÍNIMA CONTRA VÍCIOS E DEFEITOS DE FABRICAÇÃO DE 1 ANO / REFERÊNCIA DE QUALIDADE: FOXLUX</t>
  </si>
  <si>
    <t>FITA PARA ROTULADORA / FITA ADESIVA / MATERIAL: PLÁSTICO ADESIVO / TIPO: ROTULADORA / LARGURA: 12 MM / COMPRIMENTO: 8 M / COR: BRANCA.</t>
  </si>
  <si>
    <t xml:space="preserve">FONTE DE ALIMENTAÇÃO PARA NOTEBOOK LENOVO MODELO B490 / TENSÃO ENTRADA: BIVOLT UNIVERSÃO (100-240VAC) / TENSÃO SAÍDA: 20V / CORRENTE: 4,54A / POTÊNCIA: 90W / DIÂMETRO DO PINO: 7.9MM - 5.5MM / TAMANHO CABO DE FORÇA: 1,4M / CARACTERÍSTICAS ADICIONAIS: PROTEÇÃO CONTRA SOBRECARGA, EXCESSO DE CORRENTE, EXCESSO DETEMPERATURA, FONTE COM DUPLA ISOLAÇÃO E CABO DE FORÇA E PLUGUE NORMATIZADOS ( NBR14136) / GARANTIA MÍNIMA CONTRA VÍCIOS E DEFEITOS DE FABRICAÇÃO DE 18 MESES / REFERÊNCIAS: RBINGIT, BESTBATTERY, </t>
  </si>
  <si>
    <t>Fragmentadora de papel, CD, e cartões em partículas / Tensão de alimentação: 220V/60Hz / Tipo de Corte: cruzado / Nível de segurança: P3, segundo norma DIN 66399 / Capacidade de fragmentação mínima: 11 folhas A4, 01 CD/DVD, 01 Cartão de crédito / Largura da entrada: 220mm / Proteção contra superaquecimento do motor / Sensor automático de presença de papel / ciclo de trabalho: de 3min / Tempo de repouso: 40min / Cesto com volume mínimo de 21L com visor / Nível de ruído máximo: 70dB / Assistência técnica autorizada no território nacional / Garantia mínima contra vícios e defeitos de fabricação de 03 meses / Referência de qualidade: NAGANO NFP112.</t>
  </si>
  <si>
    <t>HEADPHONE USB / TIPO CONEXÃO: USB / COMPRIMENTO MÍNIMO DO CABO 1,9 METROS / TIPO FONE: ESTÉREO COM ALMOFADAS ALCOCHOADAS COM SISTEMA DE CANCELAMENTO DE RUÍDOS / POTÊNCIA: 20 MW / SENSIBILIDADE: 105+- 3dB / RESPOSTA DE FRQUÊNCIA:  20HZ ~20 KHZ / IMPEDÂNCIA: 32 OHM / DRIVER DINÂMICO DE 40MM / SENSIBILIDADE DO MICROFONE: 45+- 3dB / ALIMENTAÇÃO: USB 5 VCC / ALÇA  AJUSTÁVEL PARA ENCAIXE / CONTROLE MULTIMÍDIA / CARACTERÍSTICAS ADICIONAIS: PLUG AND PLAY, PIVOTAGEM DO MICROFONE 180° / GARANTIA MÍNIMA CONTRA VÍCIOS E DEFEITOS DE FABRICAÇÃO DE 1 ANO / REFERÊNCIA DE QUALIDADE:  HEADSET MULTILASER PH245.</t>
  </si>
  <si>
    <t>HOME THEATER / MÍDIAS COMPATÍVEIS: DVD, DVD-R, DVD-RW, CD, CD-R, CD-RW, CD-DA / FORMATOS DE ARQUIVOS COMPATÍVEIS: AVI, MP4, MOV, OGG, MP3, WMA, AAC, WAV, JPEG, PNG, GIF, TIF, WOB, SRT, DAT  / VOLTAGEM: BIVOLT (110~220V 60HZ) / CAIXAS DE SOM: 01 SUBWOLFER + 05 CAIXA ACÚSTICAS / POTÊNCIA TOTAL COMBINADA: 480 W RMS / CONECTIVIDADE: 01 SAÍDA HDMI, 01 ENTRADA USB, 01 SAÍDA ÁUDO ESTÉREO, 01 ENTRADA AUXILIAR ESTÉREO, 01 SAÍDA COAXIAL, 01 SAÍDA VÍDEO COMPOSTO, 02 ENTRADA PARA MICROFONE / CARACTERÍSICAS ADICIONAIS: FUNÇÃO SURROUND, RIPPING ECOPYING, KARAOKÊ, ZOOM, CÂMERA LENTA, CENSURA, LEGENDA E MULTIÂNGULO / ACESSÓRIOS ADICIONAIS: CONTROLE REMOTO, PILHAS, CABO DE ÁUDIO E VÍDEO E MANUAL DE INSTRUÇÕES / ASSISTÊNCIA TÉCNICA NO TERRITÓRIO NACIONAL / GARANTIA MÍNIMA CONTRA VÍCIOS E DEFEITOS DE FABRICAÇÃO DE 1 ANO / REFERÊNCIA DE QUALIDADE: PHILCO PTH690.</t>
  </si>
  <si>
    <t>IDENTIFICADOR BIOMÉTRICO DIGITAL / COMPONENTES:SENSOR ÓTICO / ALIMENTAÇÃO:5 V /  TIPO: TORRE / INTERFACE: USB 2.0 / RESOLUÇÃO: 500 DPI / VOLTAGEM: 5V /ÂNGULO DE CAPTURA: 360º / TEMPO DE CAPTRA: ~300MS / SISTEMAS OPERACIONAIS COMPATÍVEIS: WINDOWS, LINUX, ANDROID / PADRÕES DO SDK: ISO/IEC 19794-2:2005, ANSI/INCITS 378-2004 / APLICAÇÃO: IDENTIFICAR PESSOAS MEDIANTE COMPARAÇÃO DE IMPRESSÃO DIGITAL / ASSITÊNCIA TÉCNICA NO TERRITÓRIO NACIONAL / GARANTIA MÍNIMA CONTRA VÍCIOS E DEFEITOS DE FABRICAÇÃO DE 1 ANO / REFERÊNCIA DE QUALIDADE: FINGKEY HAMSTER DX - NITGEN.</t>
  </si>
  <si>
    <t>INTERFACE DE ÁUDIO 2X4 USB 2.0 PARA MICROFONES E INSTRUMENTOS DE GRAVAÇÃO / INTERFACE USB COM 2 ENTRADAS E 4 SAÍDAS / TAXA DE AMOSTRAGEM: 192 KHZ / RESOLUÇÃO DE ÁUDIO: 24 BIT / COM ALIMENTAÇÃO FANTASMA: SIM / TIPOS DE ALIMENTAÇÃO: USB / TIPOS DE CONEXÕES: USB-B 2.0,MIDI / SOFTWARE COMPATÍVEL: ABLETON,CUBASE,PRO TOOLS / É COMPATÍVEL COM MIDI: SIM / 02 CANAIS COM PRÉ-AMPLIFICADORES MIDAS XLR COMBO, COM ENTRADAS DE LINHA P10 ¼ TRS COM PHANTON POWER +48V / CONVERSORES AD/DA COM TAXA DE AMOSTRAGEM EM 24-BITS POR 192KHZ / COMPATÍVEL COM TODAS AS DAWS DO MERCADO: PROTOOLS, SONAR, CUBASE, REAPER, VEGA, LOGIC, ENTRE OUTROS / BAIXA LATÊNCIA E SUPORTA TODOS OS SISTEMAS OPERACIONAIS: WINDOWS, MAC OS E LINUX / ACESSÓRIOS INCLUSOS: CABO DE ALIMENTAÇÃO USB E MANUAL DE INSTRUÇÕES / ASSISTÊNCIA TÉCNICA AUTORIZADA NO TERRITÓRIO NACIONAL / GARANTIA MÍNIMA CONTRA VÍCIOS E DEFEITOS DE FABRICAÇÃO DE 1 ANO / REFERÊNCIA DE QUALIDADE: BEHRINGER UMC 204HD.</t>
  </si>
  <si>
    <t>LEITOR AUTÔNOMO DE TEXTOS / LÊ AMPLIA  MATERIAS IMPRESSOS DE FORMA INSTANTÂNEA  E AUTOMÁTICA / BOTÕES GRANDE E COM ALTO CONTRASTE / CONEXÕES: FONE DE OUVIDO, 02 PORTAS USB / DIGITALIZA DOCUMENTOS / TELA DE 10" COLORIDA ÁRA LEITURA DO TEXTO AMPLIADO  / CÂMERA DE 13MP COM AUTO-FOCO / BATERIA RECARREGÁVEL / ALIMENTAÇÃO: BIVOLT( 110 ~220V) / SINTETIZADOR DE VOZ EM PORTUGUÊS BRASILEIRO / COMPATÍVEL COM LINHAS BRAILLE PARA ACESSO INSTANTÂNEO EM BRAILLE DOS CONTEÚDOS / ARMAZENAMENTO INTERNO DE ATÉ 32GB PARA ARQUIVOS NOS FORMATOS MP3, JPEG, TXT e PNG / OUTRAS CARACTERÍSICAS: ALTO FALANTE E MICROFONE EMBUTIDOS, PERMITE TRANSFERIR ARQUIVOS PARA O PEN DRIVE NO FORMATO TXT / ASSISTÊNCIA TÉCNICA AUTORIZADA NO TERRITÓRIO NACIONAL / GARANTIA MÍNIMA CONTRA VÍCIOS E DEFEITOS DE FABRICAÇÃO DE 1 ANO / REFERÊNCIA DE QUALIDADE: OMNIREADER DA FREEDOMSCIENTIFIC.</t>
  </si>
  <si>
    <t>LEITOR CÓDIGO DE BARRAS / Velocidade mínima de leitura de 150 leituras/segundo / Interface: USB / Fonte de luz: LED vermelho 625nm / Indicador: Led duas cores (Ex.azul e vermelho) / Sensor linear CCD 2500 pixel / Profundidade do campo de 0 a 90 mm / Cabo com comprimento de 1.5 metros / Sinal sonoro / Resistente a queda de 1.5 metros / Deverá ler os seguintes códigos: UPC/EAN/JAN, UPC-A, UPC-E, EAN-8, EAN-13, EAN-128, JAN-8, JAN-13, Code 39, Code 93, Code 128, Code 32, Code 11, Codabar, IATA Code, MSI/Plessy, ISBN/ISSN, Interleaved 2-5, Industrial 2 of 5, Standard 2-5, RSS 14, RSS Limited, RSS Expanded, GS1 DataBar, GS1 DataBar Limited, GS1 DataBar Expanded, China Postal Code, Telepen / Compatível com os sistemas operacionais: Windows e Linux / Certificações EMC CE e FCC Doc Compliance, VCCI, BSMI / Configurações Adicionais: Plug and play, alimentação via USB e manual em português / assistência técnica autorizada no território nacional / Garantia mínima contra vícios e defeitos de fabricação de 1 ano / Referência de qualidade: Bematech.</t>
  </si>
  <si>
    <t>Lupa eletrônica / Tela tipo lcd de 5 polegadas com resolução HD / Nível de ampliação de 2,3x a 14x ou níveis superiores / 10 modos ou mais de visualização, incluindo colorido / Com opção para salvar mais de 60 imagens / Possui conexão para TV e monitor através do cabo HDMI /  Modo de marcação de linha na horizontal ou vertical / Função congelamento de imagem, alteração do modo de cor e zoom / Visualização perto e à distância / Foco automático ou manual /  Armazena até 5 imagens ou mais / Modo de marcação de linha na horizontal ou vertical / Rápida leitura sem distorção, evitando fadiga / Possui luz tipo led / Possuir cabo com 3 posições: esquerda, direita e centro possibilitando atender destros e canhotos /  Acompanha suporte para a Lupa /Bateria recarregável com vida útil de 4 horas de autonomia ou superior / Acompanha manual de instruções em portuguê, suporte, carregador bivolt / Capa de proteção / Certificado de garantia mínima contra vícios e defeito de fabricação de 1 ano / Similar ou superior ao modelo ZOOMAX M5 HD plus.</t>
  </si>
  <si>
    <t>MICROFONE PARA ÁUDIOCONFERÊNCIA / MICROFONE OMNIDIRECIONAL / CAPTAÇÃO DE VOZ EM 360º / CANCELAMENTO DE ECO E ATENDIMENTO FULL DUPLEX /  TECLAS SENSÍVEIS AO TOQUE / TECLAS DE AJUSTE DE VOLUME, MUTE, PLAY/PAUSE / LED INDICATIVO DE STATUS / CONEXÃO USB-A 2.0 / COMPRIMENTO DO CABO: 1,2M / ENTRADA DE ÁUDIO: COMECTOR P2 DE 3,5MM / ESPECIFICAÇÃO MICROFONE: SENSIBILIDADE: 2 dB /  RESPOSTA DE FREQUÊNCIA: 100HZ ~ 10KHZ / ALCANCE MÍNIMO DE COBERTURA: 2 METROS / SISTEMA DSP / ESPECIFICAÇÃO ALTO FALANTE: SENSIBILIDADE: 80 dB / RESPOSTA DE FREQUÊNCIA: 20 ~ 20 KHZ / POTÊNCIA: 2,5W / COMPATÍVEL COM SISTEMAS WINDOWS® 7, 8, 8.1, 10, 11, Linux &amp; MAC® OSX / PLUG AND PLAY / GARANTIA MÍNIMA CONTRA VÍCIOS E DEFEITOS DE FABRICAÇÃO DE 1 ANO / SIMILAR AO INTELBRÁS CAP 100 USB.</t>
  </si>
  <si>
    <t xml:space="preserve">MICROFONE RODE WIRELESS GO II LAPELA DUPLO SEM FIO / TRANSMISSÃO SEM FIO: DIGITAL 2.4 GHZ / ALCANCE DE OPERAÇÃO: 200 M / MÁXIMO DE SISTEMA POR SETUP: 4 / CRIPTOGRAFIA: 128-BIT / RECEPTOR: NÚMERO DE CANAIS: 2 / SAÍDA: ÁUDIO TRS P2 / FAIXA DE GANHO: -24 A 0DB (6 DB TEPS) / PORTA USB: TIPO C PARA ALIMENTAÇÃO, CARREGAMENTO E SAÍDA DE ÁUDIO / ALIMENTAÇÃO: BATERIA INTERNA OU ALIMENTAÇÃO VIA USB / DURAÇÃO DA BATERIA: 7 HORAS / TRANSMISSORES: ENTRADAS: P2 TRS NÃO BALANCEADA, FAIXA DE FREQUÊNCIA: 20 HZ A 20 KHZ / ALIMENTAÇÃO: BATERIA INTERNA OU PORTA USB TIPO-C / DURAÇÃO DA BATERIA: 7 HORAS / PORTA USB: TIPO C (ALIMENTAÇÃO) / MICROFONES EMBUTIDOS NOS TRANSMISSORES: MONO OMNIDIRECIONAL / FAIXA DE FREQUÊNCIA: 50 HZ A 20 KHZ / MÁXIMO SPL: 100DB SPL / POSSUIR CERTIFICADO DE HOMOLOGAÃO DA ANATEL / ITENS INCLUSOS: 01 RECEPTOR RODE WIRELESS GO II (2.4 GHZ), 02 TRANSMISSORES RODE WIRELESS GO II, 03 DEADCAT, 01 BOLSA PARA ARMAZENAMENTO, 01 CABO RODE SC5 P2/P2, 03 CABOS USB-A / USB-C RODE SC20 / ASSISTÊNCIA TÉCNICA AUTORIZADA NO TERRITÓRIO NACIONAL / GARANTIA MÍNIMA CONTRA VÍCIOS E DEFEITOS DE FABRICAÇÃO DE 1 ANO. </t>
  </si>
  <si>
    <t xml:space="preserve">MINI CÂMERA WIFI / WIFI DE 2,4 GHZ / VISÃO NOTURNA /  RESOLUÇÃO MÍNIMA DE VÍDEO HD DE 720P E ÂNGULO DE VISÃO MÍNIMO DE 90° / SISTEMA DETECÇÃO DE MOVIMENTO COM AJUSTE DE SENSIBILIDADE / SISTEMA ÁUDIO DUAS VIAS(MICROFONE E SPEAKER) INCORPORADO / BATERIA RECARREGÁVEL / ARMAZENDO INTERNO ATRAVÉS DE CARTÃO DE MEMÓRIA MICROSD DE 16GB / 3,5 CM DE DIÂMETRO / ACESSO ATRAVÉS DE APLICATIVO VIA SMARTPHONE / COMPATÍVEL COM ANDROID, IOS E WINDOWS / SUPORTE MULTIPLAYER( PERMITE VÁRIOS ACESSOS SIMULTÂNEO) / ACESSÓRIOS INCLUSOS: CABO USB, BATERIA RECARERGÁVEL, CARTÃO DE MEMÓRIA 16GB, CHAVE PINO AGULHA, MANUAL DE USUÁRIO E CAIXA / GARANTIA MÍNIMA CONTRA VÍCIOS E DEFEITOS DE FABRICAÇÃO DE 1 ANO. </t>
  </si>
  <si>
    <t>NO-BREAK RACK 19" / LINHA INTERATIVA / TECNOLOGIA MICROPROCESSADO COM MEMÓRIA FLASH / FILTRO DE LINHA / ENTRADA BIVOLT AUTOMÁTICO(120V ~220V) / SAÍDA BIVOLT SELECIONÁVEL 110V, 220V / INVERSOR SINCRONIZADO COM A REDE ELÉTRICA( SISTEMA PLL) / FORMA DE ONDA NO INVERSOR: SENOIDAL PURA / CORREÇÃO DA TENSÃO DE ENTRADA E MEDIÇÃO DA TENSÃO DE SAÍDA EM TRUE RMS / FATOR DE POTÊNCIA(FP): MÍNIMO DE 0,5 / 08 TOMADAS TRIPOLARES 10A PADRÃO NBR 14136 / CARREGADOR DE BATERIA QUE ATUA MESMO COM O EQUIPAMENTO DESLIGADO / CHAVE LIGA DESLIGA EMBUTIDA E TEMPORIZADA / INTERFACE DE COMUNICAÇÃO USB INTEGRADA / CONECTOR ENGATE RÁPIDO PARA EXPANSÃO DE AUTONOMIA / FUNÇÃO DC START( LIGA NA AUSÊNCIA DA REDE ELÉTRICA) / PROTEÇÕES: SOBRECARGAS, CURTO CIRCUITOS, SUBTENSÃO, SOBRETENSÃO, SURTOS DE ENERGIA, DESCARGA TOTAL DAS BATERIAS, DESLIGAMENTO AUTOMÁTICO AO FINAL DO TEMPO DE AUTONOMIA /  02 BATERIAS INTERNA SELADAS  AGM VRLA 12VX07AH / AUTONOMIA MÍNIMA DE ATÉ 60 MINUTOS / TENSÃO DC: 24V / LED SINALIZAÇÃO DE STATUS DE OPERAÇÃO / MANUAL DE INSTRUÇÕES / ASSISTÊNCIA TÉNICA AUTORIZADA NO TERRITÓRIO NACIONAL / GARANTIA MÍNIMA CONTRA VÍCIOS E DEFEITOS DE FABRICAÇÃO DE 1 ANO / REFERÊNCIA DE QUALIDADE: UPS RACK SENOIDAL UNIVERSAL 1500VA 2BS 7AH – 2U REF. 6956 TSHARA.</t>
  </si>
  <si>
    <t>NOBREAK 1400 VA / TENSÃO ENTRADA BIVOLT AUTOMÁTICO (120V ~ 240V) / MICROPROCESSADO COM DSP / TECNOLOGIA SMD / INVERSOR SINCRONIZADO COM A REDE ELÉTRICA(SISTEMA PLL) / FATOR POTÊNCIA MÍNIMO: 0,6 / FUNÇÃO ESTABILIZADOR COM NO MÍNIMO 4 ESTÁGIOS DE REGULAÇÃO / FILTRO DE LINHA INTERNO / PROTEÇÕES CONTRA SUB/SOBRETENSÃO DE REDE COM RETORNO E DESLIGAMENTO AUTOMÁTICO, SOBRECARGA E CURTO CIRCUITO E CONTRA SURTOS DE TENSÃO / LEDS INDICADORES MODO DE OPERAÇÃO(REDE E BATERIA) / FUNÇÃO TRUE RMS / PERMITE SER LIGADO NA AUSÊNCIA DE ENERGIA(DC START) / RECARGA AUTOMÁTICA DAS BATERIAS (MESMO COM O NOBREAK DESLIGADO) / PORTA FUSÍVEL EXTERNO COM UNIDADE RESERVA / POSSUIR CONEXÃO EXTERNA PARA EXPANSÃO DE BATERIAS / ALARME AUDIOVISUAL PARA SINALIZAÇÃO DE DIVERSOS EVENTOS TAIS COMO: SUBTENSÃO, SOBRETENSÃO, FIM DO TEMPO DE AUTONOMIA BATERIA / AUTODIAGNÓSTICO DE BATERIAS / TENSÃO NOMINAL DE SAÍDA (V): ~120V / POTÊNCIA NOMINAL (W): 840W / NÚMERO DE TOMADAS: MÍNIMO DE 6 TOMADAS NO PADRÃO NBR 14136 / 02 BATERIAS VRLA INTERNA DE 12V X 9Ah / ASSISTÊNCIA TÉCNICA AUTORIZADA NO TERRITÓRIO NACIONAL / GARANTIA MÍNIMA CONTRA VÍCIOS E DEFEITOS DE FABRICAÇÃO DE 01 ANO / REFERÊNCIA DE QUALIDADE: NHS COMPACT SENOIDAL MAX 1400.</t>
  </si>
  <si>
    <t>NOBREAK SENOIDAL 2200VA / ALIMENTAÇÃO BIVOLT AUTOMÁTICO (110V ~220V) / TENSÃO DE SAÍDA: 115V, COMUTÁVEL PARA 220V ATRAVÉS DE CHAVE SELETORA DE TENSÃO / FATOR DE POTÊNCIA (FP): 0,7 / FORMA DE ONDA: SENOIDAL PURA / RECONHECIMENTO AUTOMÁTICO DA FREQUÊNCIA( 50HZ ~ 60HZ) / QUANTIDADE DE TOMADAS: MÍNIMO 8 TOMADAS TRIPOLARES PADRÃO NBR 14136 / CABO NORMATIZADO E PLUGUE DE ALIMENTAÇÃO DE 20A PADRÃO NBR14136 /  DISJUNTOR DE PROTEÇÃO REARMÁVEL / PROTEÇÕES: SUBTENSÃO, SOBRETENÇÃO, SOBRECARGA, CURTO-CIRCUITO, CONTRA DESCARGA TOTAL DAS BATERIAS E DESLIGAMENTO AUTOMÁTICO AO FINAL DO TEMPO DE AUTONOMIA COM RETORNO AUTOMÁTICO / TECNOLOGIA: MICROPROCESSADO, ESTABILIZADOR, FILTRO DE LINHA NA ENTRADA, MEDIÇÃO TENSÃO DE ENTRADA E CORREÇÃO DA SAÍDA EM TRUE RMS, INVERSOR SINCRONIZADO COM A REDE ELÉTRICA(PLL) / CONEXÃO PARA MÓDULO DE BATERIA EXTERNA PARA EXPANSÃO DA AUTONOMIA / PAINEL COM INDICADOR VISUAL DE STATUS DE OPERAÇÃO / ALARME SONORO / FUNÇÃO DC START( LIGAR NA AUSÊNCIA DE REDE ELÉTRICA) / CHAVE LIGA E DESLIGA EMBUTIDA E TEMPORIZADA / TENSÃO DC: 24V / BATERIA: 04 BATERIAS VRLA SELADA 12VX07AH / SISTEMA DE CARREGAMENTO DE BATERIAS INTELIGENTE / AUTONOMIA APROXIMADA: 2:30H / INTERFACE DE COMUNICAÇÃO USB / ASSISTÊNCIA TÉNICA AUTORIZADA NO TERRITÓRIO NACIONAL / GARANTIA MÍNIMA CONTRA VÍCIOS E DEFEITOS DE FABRICAÇÃO DE 1 ANO / REFERÊNCIA DE QUALIDADE: UPS SENOIDAL UNIVERSAL 2200 TS HSARA.</t>
  </si>
  <si>
    <t>NOBREAK SENOIDAL 3200VA / ALIMENTAÇÃO BIVOLT AUTOMÁTICO (110V ~220V) / TENSÃO DE SAÍDA: 115V, COMUTÁVEL PARA 220V ATRAVÉS DE CHAVE SELETORA DE TENSÃO / FATOR DE POTÊNCIA (FP): 0,7 / FORMA DE ONDA: SENOIDAL PURA / RECONHECIMENTO AUTOMÁTICO DA FREQUÊNCIA( 50HZ ~ 60HZ) / QUANTIDADE DE TOMADAS: 8 TOMADAS 10A + 04 TOMADAS 20A , TODAS PADRÃO NBR 14136 / CABO NORMATIZADO E PLUGUE DE ALIMENTAÇÃO DE 20A PADRÃO NBR14136 /  DISJUNTOR DE PROTEÇÃO REARMÁVEL / PROTEÇÕES: SUBTENSÃO, SOBRETENÇÃO, SOBRECARGA, CURTO-CIRCUITO, CONTRA DESCARGA TOTAL DAS BATERIAS E DESLIGAMENTO AUTOMÁTICO AO FINAL DO TEMPO DE AUTONOMIA COM RETORNO AUTOMÁTICO / TECNOLOGIA: MICROPROCESSADO, ESTABILIZADOR, FILTRO DE LINHA NA ENTRADA, MEDIÇÃO TENSÃO DE ENTRADA E CORREÇÃO DA SAÍDA EM TRUE RMS, INVERSOR SINCRONIZADO COM A REDE ELÉTRICA(PLL) / CONEXÃO PARA MÓDULO DE BATERIA EXTERNA PARA EXPANSÃO DA AUTONOMIA / PAINEL COM INDICADOR VISUAL DE STATUS DE OPERAÇÃO / ALARME SONORO / FUNÇÃO DC START( LIGAR NA AUSÊNCIA DE REDE ELÉTRICA) / CHAVE LIGA E DESLIGA EMBUTIDA E TEMPORIZADA / TENSÃO DC: 24V / BATERIA: 02 BATERIAS VRLA SELADA 12VX18AH / SISTEMA DE CARREGAMENTO DE BATERIAS INTELIGENTE / AUTONOMIA APROXIMADA: 3:00H / INTERFACE DE COMUNICAÇÃO USB / ASSISTÊNCIA TÉNICA AUTORIZADA NO TERRITÓRIO NACIONAL / GARANTIA MÍNIMA CONTRA VÍCIOS E DEFEITOS DE FABRICAÇÃO DE 1 ANO / REFERÊNCIA DE QUALIDADE: UPS SENOIDAL UNIVERSAL 3200 TS HSARA.</t>
  </si>
  <si>
    <t>NOBREAK INTERATIVO SENOIDAL 10KVA / POTÊNCIA DE SAÍDA: 10KVA (10.000 VA) / TENSÃO DE ENTRADA: 220V MONOFÁSICO / TENSÃO DE SAÍDA: 110/220/110+110V / TRANSFORMADOR INTERNO ISOLADOR / BARRA DE TERMNAIS(BORNES) COM NO MÍNIMO 08 TOMADAS PADRÃO NBR 14136(20A) / FATOR POTÊNCIA MÍNIMO DE 0,80 / FORMA DE ONDA SENOIDAL PURA / TEMPO DE AUTONOMIA TÍPICO E MCARGA TOTAL DE 20 MIN / SAÍDA: BORNES + MÍNIMO DE 08 TOMADAS PADRÃO NBR 14136 / TECNOLOGIA DSP - MICROPORCESSADO / INVERSOR SINCRONIZADO COM A REDE ELÉTRICA(SISTEMA PLL) / FUNÇÃO DC START( LIGA COM AUSÊNCIA DE REDE ELÉTRICA) / BYPASS AUTOMÁTICO / DISJUNTOR DE PROTEÇÃO / DISPLAY LCD COM SINALIZAÇÃO  DA OPERAÇÃO DO NOBREAK / SUPORTE AO PROTOCOLO SNMP / PROTEÇÕES: FALTA ENERGIA, RUÍDOS DE REDE, SURTOS DE TENSÃO, SOBRETENÇÃO, SUBTENÇÃO, CORREÇÃO LINEAR DE VARIAÇÃO DA REDE ELÉTRICA, VARIAÇÃO DE FREQUÊNCIA, DISTORÇÃO HARMÔNICA E AFUNDAMENTO DE TENSÃO(SAC) / BATERIA INTERNAS: VRLA SELADA 12V X 09AH / CONEXÃO PARA BANCO DE BATERIAS EXTERNO / RODÍZIOS / ACOMPANHA MANUAL DE INSTRUÇÕES E OPERAÇÕES / ASISTÊNCIA TÉCNICA AUTORIZADA NO TERRITÓRIO NACIONAL / GARANTIA MÍNIMA CONTRA VÍCIOS E DEFEITOS DE FABRICAÇÃO DE 12 MESES / REFERÊNCIA DE QUALIDADE: NOBREAK 10KVA ISO SMS KEOR BR E/220 S/SELECIONÁVEL 28266.</t>
  </si>
  <si>
    <t xml:space="preserve">ORCAM MYEYE 2 - SEM FIO / ALIMENTAÇÃO: 3.7VDC / BATERIA: 320MAH NOMINAL / RESOLUÇÃO DA CÂMERA: 13 MP / CÂMERA COM FLASH EMBUTIDO / CONEXÃO SEM FIO(WIRELESS) / FUNCIONA SEM REDE(OFFLINE) / IDIOMAS: INGLÊS, ESPANHOL, ALEMÃO, FRANCÊS, PORTUGUÊS(BRASILEIRO), ENTRE OUTROS / FUNCÕES: LEITURA INTELIGENTE, ORIENTAÇÃO, LER TEXTOS, RECONHECER ROSTOS, IDENTIFICAR PRODUTOS / ACESSÓRIOS INCLUSOS: ESTOJO COM ZÍPER, ALÇA DE APOIO, ARMAÇÃO, CARREGADOR, KIT DE MONTAGEM, CABO DE DADOS / ASSISTÊNCIA TÉCNICA AUTORIZADA NO TERRITÓRIO NACIONAL / GARANTIA MÍNIMA CONTRA VÍCIOS E DEFEITOS DE FABRICAÇÃO DE 2 ANOS. </t>
  </si>
  <si>
    <t>PEDESTAL ARTICULADO DE MESA PARA MICROFONE / SUPORTE PARA MICROFONE DE TRANSMISSÃO MONTADO NA MESA PARA PODCASTS E GRAVAÇÃO / CAPACIDADE DE ROTAÇÃO: 270º GRAUS / MATERIAL: METAL E ABS / MEDIDAS DE CADA BRAÇO: 40CM / BASE DE FIXAÇÃO COM PARAFUSOS DE ECAIXE DA MESA COM ESPESSURA MÁXIMA DE 4,5CM / CACHIMBO PARA FIXAÇÃO DE MICROFONE / ARTICULAÇÃO REGULÁVEL E COM TRAVAS / ADAPTADOR DE ROSCA DE 5/8" PARA 3/8" /  APLICAÇÃO: UTLIZAÇÃO EM ESTÚDIOS DE GRAVAÇÃO, PODCAST  E VÍDEOS / GARANTIA MÍNIMA CONTRA VÍCIOS E DEFEITOS DE FABRICAÇÃO DE 1 ANO / REFERÊNCIA DE QUALIDADE: KNUP KP-M0017.</t>
  </si>
  <si>
    <t xml:space="preserve">PLACA DE CAPTURA DE VÍDEO HDMI USB 4K / ENTRADA: HDMI / SAÍDA USB 2.0 / RESOLUÇÃO DE ENTRADA SUPORTADA: 3840 × 2160 30HZ / RESOLUÇÃO DE SAÍDA SUPORTADA: 1920 × 1080 30HZ / SUPORTE 8/10/12 BITS DE PROFUNDIDADE DE COR / MODO SAÍDA DE VÍDEO: YUV, JPEG / FORMATO DE ÁUDIO: L-PCM / COMPRIMENTO MÁXIMO DO CABO SUPORTADO: ATÉ 15 METROS OU MENOS PADRÃO AWG 26 / COMPATÍVEL COM MAIORIA DOS SOFTWARES  DE AQUISIÇÃO  COMO VLC, OBS, AMCAP, ZOOM, VMIX, WIRECAST, etc. / EM CONFORMEIDADE COM USB VÍDEO E UVC ADRÃO E USB ÁUDIO UAC E ÁUDIO PADRÃO USB / SEM NECESSIDADE DE ALIMENTAÇÃO EXTERNA / COMPATÍVEL COM ANDROID, MAC OS, LINUX E WINDOWS / APLICAÇÃO: CAPTURA DE VÍDEOS, VIDEOCONFERÊNCIAS E STREAMING AO VIVO / GARANTIA CONTRA VÍCIOS E DEFEITOS DE FABRICAÇÃO DE 03 MESES.  </t>
  </si>
  <si>
    <t>PONTA DE PROVA - BANANA/JACARÉ / CONEXÃO: BANANA 4 MM / REVESTIMENTO CABO: PVC DE MEIA FLEXIBILIDADE / TENSÃO DE ISOLAMENTO: 1000 V, CORRENTE MÁXIMA: 16 A, 30 SEGUNDOS / RESISTÊNCIA ÔHMICA DE CADA CABO &lt; 0,06Ω / CARACTERÍSTICAS ADICIONAIS: SEGURANÇA IEC-1010-1 CATEGORIA II, COR: VERMELHA, COMPRIMENTO DO CABO: 1020MM / ABERTURA DO JACARÉ 6MM / CONTEUDO: 02 CABOS COM CONECTORES BANANA 4MM E JACARÉ (UM VERMELHO E UM PRETO).</t>
  </si>
  <si>
    <t>PROJETOR MULTIMÍDIA 3400 ANSI LUMENS / CAPACIDADE MÍNIMA DE BRILHO EM CORES E BRANCO DE 3400 ANSI LUMENS / TECNOLOGIA DE PROJEÇÃO DE IMAGENS: 3 LCD OU DLP / ASPECTO DE PROJEÇÃO: 4 X 3 / MODOS DE PROJEÇÃO: FRONTAL, TRASEIRO E TETO / TAMANHO DA PROJEÇÃO: 30" A 350" / DISTÂNCA DE PROJEÇÃO: 0,76 a 10,34 METROS / RESOLUÇÃO NATIVA: XGA 1024X768 (MÍNIMA) / RAZÃO CONTRASTE: 15.000:1 (MÍNIMO) / REPRODUÇÃO DE COR: ATÉ 1,07 BILHÃO DE CORES / ZOOM DIGITAL DE 1.0-1.35x / TIPO DE FOCO: MANUAL / TIPO DE LÂMPADA: UHE COM POTÊNCIA DE 210W / DURAÇÃO MÍNIMA DA LÂMPADA: 6.000 HORAS (NORMAL) E 12.000 HORAS (ECO) / CONEXÕES MÍNIMAS: 01 HDMI, 02 VGA, 01 RCA (ÁUDIO E VIDEO), 01 USB-B, 01 RS-232C, 02 ÁUDIO / ALTO FALANTE 5 W MONO / ALIMENTAÇÃO:  BIVOLT AUTOMÁTICO( 100 ~240V) / SEGURANÇA: KENSINGTON LOCK, TRAVA DE SEGURANÇA(OPCIONAL) / APLICAÇÃO/FINALIDADE: APRESENTAÇÃO DE SLIDES E TEXTOS EM SALA DE AULA E REUNIÕES CORPORATIVAS / ACESSÓRIOS ADICIONAIS: 01 CONTROLE REMOTO, 01 CABO HDMI(1,8 METROS) OU VGA,  01 CABO DE ENERGIA CERTIFICADO PELO INMETRO COM PLUGUE PADRÃO ABNT NBR 14136, 02 PILHAS AA, 01 CD COM SOFTWARES, GUIA INSTALAÇÃO RÁPIDA E CERTIFICADO DE GARANTIA / ASSISTÊNCIA TÉCNICA AUTORIZADA NO TERRITÓRIO NACIONAL / GARANTIA MÍNIMA CONTRA VÍCIOS E DEFEITOS DE FABRICAÇÃO DE 12 MESES / REFERÊNCIA DE QUALIDADE: EPSON POWERLITE E20, POWERLITE W49, BENQ MX550 OU OPTOMA X400LVE. PRODUTO DEVERÁ SER NOVO NA CAIXA ORIGINAL DO FABICANTE SEM NENHUM SINAL DE USO, REFORMA OU RECONDICIONAMENTO E EM LINHA DE PRODUÇÃO.</t>
  </si>
  <si>
    <t>ROTULADOR / LARGURA FITA: 3,5 A 12 MM / CARACTERES: 15 UN / FUNCIONAMENTO: ELETRÔNICO / FONTE ALIMENTAÇÃO: PILHA,ADAPTADOR / CARACTERÍSTICAS ADICIONAIS: LCD, IMPRESSÃO TÉRMICA 2 LINHAS, TECLADO QWERTY, RESOLUÇÃO: 180 DPI / REFERÊNCIA DE QUALIDADE: BROTHER PT-80.</t>
  </si>
  <si>
    <t>SMART TV 55" / RESOLUÇÃO: UHD, 3840X2160 (4K) / DISPLAY: LCD/LED DE AMPLO ÂNGULO DE VISÃO COM HDR, FREQUÊNCIA NATIVA MÍNIMA DE 60HZ / ÁUDIO: SISTEMA DE SOM MULTIDIMENSIONAL VIRTUAL (PARA SONS MAIS REALISTAS) COM POTÊNCIA RMS MÍNIMA DE 20W, 2 CANAIS / CONEXÕES MÍNIMAS: 2 USB, 3 HDMI V.2.0, WI-FI (A/B/G/N/AC), BLUETOOTH IN-OUT, 1 SAÍDA DIGITAL ÓPTICA, E 1 ENTRADA RF / SISTEMA OPERACIONAL PROPRIETÁRIO DA FABRICANTE DA TV, MULTILÍNGUE / CARACTERÍSTICAS MÍNIMAS: MIRACAST COM POSSIBILIDADE DE UTILIZAÇÃO DA TV COMO MONITOR DE VÍDEO SEM FIO, PAINEL DE CONTROLE IOT, A TV DEVE ACOMPANHAR MANUAL DE INSTRUÇÕES EM PORTUGUÊS, CONTROLE REMOTO, POSSUIR CABO DE FORÇA COM PLUGUE DE TOMADA DE ACORDO COM AS NORMAS BRASILEIRAS ATUAIS VIGENTES / ALIMENTAÇÃO: 100-240V~50-60HZ / GARANTIA DO FABRICANTE CONTRA VÍCIOS E DEFEITOS DE FABRICAÇÃO: MÍNIMO DE 1 ANO, COM ASSISTÊNCIA TÉCNICA EM MACEIÓ-AL.</t>
  </si>
  <si>
    <t>Smartphone 64Gb 4g LTE / 02 (dois) sim card de operadoras distintas simultaneamente / Tecnologia de rede: GSM / HSPA / LTE / Sim card tipo: Nano SIM / Tamanho mínimo de tela: 6,5  polegadas / Resolução: HDR 720 x 1560 pixels / Tela Tipo Touchscreen suportando multi touch / Processador octa-core de 2,0 GHz ou superior / Capacidade de memória interna mínima: 64Gb + 4Gb Ram / Cartão de memória suportado: Micro SD até 128Gb / Sistema multicâmeras / Câmera fotográfica principal com 48 Megapixels ou superior e frontal de 8 megapixels / Recursos da câmera: Flash Led, HDR / Resolução Vídeo: Full HD 1080p 30fps ou superior / Recuros segurança: biometria e reconhecimento facial / Deverá contar com bateria de Lítio com no mínimo 5000 mAh / Deverá possuir GPS integrado / Sistema Operacional Android Versão 10.0 ou superior / Deverá contar com sistema operacional em português do Brasil, permitindo atualizações de versão disponibilizadas pelo fabricante do equipamento / Deverá permitir atualização automática do sistema operacional / Conexões: Wi-Fi802.11 b/g/n 2.4GHz, Bluetooth v5.0, USB-Tipo C padrão 2.0, P2 3,5mm estéreo / Deverá permitir conexões com computadores, devendo esta ser do tipo “armazenamento maciço”, dispensando a instalação de softwares adicionais para transferências bidirecionais de arquivo / Cor: Preto / Deverá vir acompanhado de carregador de bateria com fonte de alimentação bivolt e cabo USB para conexão com PC, manual de instruções em português / Os aparelhos deverão ser novos, certificados pela ANATEL, , sem uso, em linha de produção, comercializados na data da licitação e acondicionados em suas embalagens originais lacradas, de forma a permitir completa segurança quanto a sua originalidade e integridade. / Assistência técnica autorizada no território nacional / Garantia mínima contra vícios e defeitos de fabricação de 1 ano / Modelo de Referência: Samsung Galaxy A12 ou superior.</t>
  </si>
  <si>
    <t xml:space="preserve">SOLDA ESTANHO / ASPECTO FÍSICO: SÓLIDO / FORMATO: CARRETEL / LARGURA: 1 MM / TIPO FLUXO RA: T2 /  APLICAÇÃO: FERRO DE SOLDA/ CARACTERÍSTICA ADICIONAIS: COMPOSIÇÃO DA LIGA METÁLICA  ESTANHO E CHUMBO: 60 X 40 / EMBALAGEM: CARRETEL COM 500G / PRAZO DE VALIDADE DE 2 ANOS A PARTIR DA DATA DE FABRICAÇÃO. </t>
  </si>
  <si>
    <t xml:space="preserve">SUGADOR SOLDA / TIPO FUNCIONAMENTO: MANUAL / MATERIAL CORPO: ALUMÍNIO / DIÂMETRO CORPO: 22 MM / COMPRIMENTO: 192 MM / COM PROTETOR DE BICO DE SILICONE.   </t>
  </si>
  <si>
    <t>Switcher HDMI: Seletor e distribuidor de vídeo / O seletor de vídeo deve possuir no mínimo 4 entradas de HDMI / Pelo menos uma saída do tipo HDMI / Entrada de rede do tipo Enthernet RJ45 / Interface de computador do tipo USB / Entrada de áudio / O equipamento deve permitir a gravação de vídeo para unidade conectada na interface USB / Deve dar suporte a formato de vídeos.H264 e resoluções de 1080p@60fps / O equipamento deve possuir a funcionalidade de transmissão “streaming” diretamente para as principais plataformas como YouTube, Facebook e outras plataformas / Multivisualização para quatro câmeras, mídias, pré-visualização e programa, assim como status de gravação, streaming e áudio / Deve possuir botões de atalhos para mudança de cena e cortes / Deve acompanhar os softwares necessários para operação / Deve acompanhar a fonte de energia, bivolts (127/220V) e 60Hz (padrão de transmissão do Brasil) compatível com o padrão brasileiro de tomada / Garantia mínima contra vícios e defeitos de fabricação de 1 ano / Modelo de referência: Blackmagic ATEM mini pro iso.</t>
  </si>
  <si>
    <t>TELEFONE SEM FIO 900 MHZ / IDENTIFICADOR DE CHAMADAS COM DATA E HORA – SISTEMA DTMF / ARMAZENA 30 LIGAÇÕES RECEBIDAS INCLUINDO CHAMADAS EM ESPERA / DISPLAY LCD ILUMINADO / EQUIPAMENTO BIVOLT / LISTA TELEFÔNICA ARMAZENA ATÉ 20 REGISTRO NA MEMÓRIA / REDISCAGEM AUTOMÁTICA / 4 NÍVEIS DE VOLUME E 4 TIPOS DE CAMPAINHA / 120 HORAS EM STAND-BY E 6 HORAS EM CONSERVAÇÃO / ALERTA DA BATERIA FRACA / FUNÇÕES: FLASH E HOLD / POSSIBILIDADE DE MONTAGEM EM PAREDE / ATENDIMENTO MULTI-TECLA / POSSIBILIDADE DE CONEXÃO DE FONE DE OUVIDO OU HEADSET / TECLA PAGE – LOCALIZA O MONOFONE / ALTERAÇÃO DO CANAL / CLIP PARA CINTO / O EQUIPAMENTO DEVERÁ VIR ACOMPANHADO DE UM KIT CONTENDO: 1 BASE DE UNIDADE, 01 MONOFONE, GUIA DO USUÁRIO, ADAPTADOR CA – CC BIVOLT 127~220 V, 01 CABO TELEFÔNICO, BATERIA, CLIPE PARA CINTO / ASSISTÊNCIA TÉCNICA AUTORIZADA NO TERRITÓRIO NACIONAL / GARANTIA MÍNIMA CONTRA VÍCIOS E DEFEITOS DE FABRICAÇÃO DE 12 MESES / REFERÊNCIA DE QUALIDADE: INTELBRÁS TS5120.</t>
  </si>
  <si>
    <t>WEBCAM 4K HD / WEBCAM PARA VIDEOCONFERÊNCIA, GRAVAÇÃO E STREAMING DE VÍDEO OU SIMILAR / WEBCAM COM CLIPE DE MONTAGEM REMOVÍVEL UNIVERSAL QUE SE AJUSTA  A TELA DE NOTEBOOK E MONITORES LCD´S / DISPOSITIVO DE PROTEÇÃO DE PRIVACIDADE REMOVÍVEL / COMPRIMENTO DO CABO: 2,2 METROS / RESOLUÇÕES SUPORTADAS: 4K/30 FPS (ATÉ 4096 X 2160 PIXELS), 1080P/30 FPS OU 60 FPS (ATÉ 1920 X 1080PIXELS), 720P/30, 60 OU 90 FPS (ATÉ 1280 X 720 PIXELS) / TIPO DE FOCO: FOCO AUTOMÁTICO / TIPO DE LENTE: VIDRO / MICROFONE INTEGRADO: ESTÉREO, OMNIDIRECIONAL DUPLO / CAMPO DE VISÃO (CDV) DIAGONAL: 90°/78°/65° / ZOOM DIGITAL: 5X / MEGAPIXEL DA CÂMERA: 13 / SUPORTE HDR / CONECTIVIDADE: USB 2.0 E USB 3.0( PARA  E STREAMING EM 4K) / SISTEMAS OPERACIONAIS COMPATÍVEIS: WINDOW (8,9 E 10), MCO.S. 10 OU SUPERIOR E CHROME OS™ VERSÃO 29.0.1547.70 E POSTERIOR / ACESSÓRIOS ADICIONAIS: CABO USB-A A USB-C, BOLSA PARA TRANSPORTE E MANUAL DO USUÁRIO /  GARANTIA MÍNIMA, DO FABRICANTE,  CONTRA VÍCIOS E DEFEITOS DE FABRICAÇÃO DE 3 ANOS / REFERÊNCIA DE QUALIDADE: LOGITECH BRIO ULTRA HD PRO.</t>
  </si>
  <si>
    <t>WEBCAM FULLHD: MICROFONE ESTÉREO INCORPORADO COM CAPTURA DE ÁUDIO EM DIFERENTES ÂNGULOS E COM REDUÇÃO AUTOMÁTICA DE RUÍDO / RESOLUÇÃO DE VÍDEO FULL HD 1080P (ATÉ 1920 X 1080 PIXELS) A 30FPS / COMPACTAÇÃO DE VÍDEO H.264 / FOCO AUTOMÁTICO / CORREÇÃO AUTOMÁTICA DE POUCA LUZ / CAMPO DE VISÃO DE ATÉ NO MÍNIMO 78 GRAUS / CONTROLE DE ZOOM, INCLINAÇÃO, PANORÂMICA E DETECÇÃO DE ROSTO E MOVIMENTO POR SOFTWARE / CLIPE UNIVERSAL PRONTO PARA TRIPÉS QUE SE AJUSTA A MONITORES DE LAPTOP OU LCD / COMPATÍVEL COM WINDOWS 10, 8 e 7, MAC O.S. 10.10 OU POSTERIOR / COMPRIMENTO DO CABO DE NO MÍNIMO 1,5 M / CONECTIVIDADE POR USB 2.0 / GARANTIA MÍNIMA CONTRA VÍCIOS E DEFEITOS DE FABRICAÇÃO DE 2 ANO DO FABRICANTE / MARCA/MODELO DE REFERÊNCIA DE QUALIDADE: LOGITECH C920 FULL HD 1080P PRETA.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</si>
</sst>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 -416]#,##0.00"/>
  </numFmts>
  <fonts count="5">
    <font>
      <sz val="10.0"/>
      <color rgb="FF000000"/>
      <name val="Arial"/>
      <scheme val="minor"/>
    </font>
    <font>
      <b/>
      <color theme="1"/>
      <name val="Arial"/>
    </font>
    <font>
      <color theme="1"/>
      <name val="Arial"/>
      <scheme val="minor"/>
    </font>
    <font>
      <b/>
      <color theme="1"/>
      <name val="Arial"/>
      <scheme val="minor"/>
    </font>
    <font>
      <color theme="1"/>
      <name val="Arial"/>
    </font>
  </fonts>
  <fills count="9">
    <fill>
      <patternFill patternType="none"/>
    </fill>
    <fill>
      <patternFill patternType="lightGray"/>
    </fill>
    <fill>
      <patternFill patternType="solid">
        <fgColor rgb="FFA4C2F4"/>
        <bgColor rgb="FFA4C2F4"/>
      </patternFill>
    </fill>
    <fill>
      <patternFill patternType="solid">
        <fgColor theme="0"/>
        <bgColor theme="0"/>
      </patternFill>
    </fill>
    <fill>
      <patternFill patternType="solid">
        <fgColor rgb="FFFF9900"/>
        <bgColor rgb="FFFF9900"/>
      </patternFill>
    </fill>
    <fill>
      <patternFill patternType="solid">
        <fgColor rgb="FF00FFFF"/>
        <bgColor rgb="FF00FFFF"/>
      </patternFill>
    </fill>
    <fill>
      <patternFill patternType="solid">
        <fgColor rgb="FFFFFF00"/>
        <bgColor rgb="FFFFFF00"/>
      </patternFill>
    </fill>
    <fill>
      <patternFill patternType="solid">
        <fgColor rgb="FF6FA8DC"/>
        <bgColor rgb="FF6FA8DC"/>
      </patternFill>
    </fill>
    <fill>
      <patternFill patternType="solid">
        <fgColor rgb="FFCC4125"/>
        <bgColor rgb="FFCC4125"/>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1" fillId="2" fontId="1" numFmtId="0" xfId="0" applyAlignment="1" applyBorder="1" applyFont="1">
      <alignment horizontal="center" shrinkToFit="0" vertical="bottom" wrapText="0"/>
    </xf>
    <xf borderId="1" fillId="2" fontId="1" numFmtId="0" xfId="0" applyAlignment="1" applyBorder="1" applyFont="1">
      <alignment horizontal="center" shrinkToFit="0" vertical="bottom" wrapText="1"/>
    </xf>
    <xf borderId="1" fillId="2" fontId="1" numFmtId="0" xfId="0" applyAlignment="1" applyBorder="1" applyFont="1">
      <alignment horizontal="center" readingOrder="0" shrinkToFit="0" vertical="bottom" wrapText="1"/>
    </xf>
    <xf borderId="1" fillId="2" fontId="1" numFmtId="4" xfId="0" applyAlignment="1" applyBorder="1" applyFont="1" applyNumberFormat="1">
      <alignment horizontal="center" shrinkToFit="0" vertical="bottom" wrapText="1"/>
    </xf>
    <xf borderId="0" fillId="0" fontId="2" numFmtId="0" xfId="0" applyAlignment="1" applyFont="1">
      <alignment readingOrder="0" shrinkToFit="0" wrapText="1"/>
    </xf>
    <xf borderId="0" fillId="0" fontId="2" numFmtId="0" xfId="0" applyAlignment="1" applyFont="1">
      <alignment readingOrder="0"/>
    </xf>
    <xf borderId="0" fillId="0" fontId="3" numFmtId="0" xfId="0" applyAlignment="1" applyFont="1">
      <alignment readingOrder="0" shrinkToFit="0" wrapText="1"/>
    </xf>
    <xf borderId="0" fillId="0" fontId="4" numFmtId="0" xfId="0" applyAlignment="1" applyFont="1">
      <alignment shrinkToFit="0" vertical="bottom" wrapText="1"/>
    </xf>
    <xf borderId="0" fillId="3" fontId="4" numFmtId="0" xfId="0" applyAlignment="1" applyFill="1" applyFont="1">
      <alignment shrinkToFit="0" vertical="bottom" wrapText="1"/>
    </xf>
    <xf borderId="0" fillId="3" fontId="4" numFmtId="0" xfId="0" applyAlignment="1" applyFont="1">
      <alignment readingOrder="0" shrinkToFit="0" vertical="bottom" wrapText="1"/>
    </xf>
    <xf borderId="2" fillId="0" fontId="3" numFmtId="0" xfId="0" applyAlignment="1" applyBorder="1" applyFont="1">
      <alignment readingOrder="0" shrinkToFit="0" wrapText="1"/>
    </xf>
    <xf borderId="2" fillId="0" fontId="2" numFmtId="0" xfId="0" applyAlignment="1" applyBorder="1" applyFont="1">
      <alignment readingOrder="0" shrinkToFit="0" wrapText="1"/>
    </xf>
    <xf borderId="0" fillId="0" fontId="4" numFmtId="0" xfId="0" applyAlignment="1" applyFont="1">
      <alignment readingOrder="0" vertical="bottom"/>
    </xf>
    <xf borderId="0" fillId="0" fontId="4" numFmtId="0" xfId="0" applyAlignment="1" applyFont="1">
      <alignment horizontal="right" readingOrder="0" vertical="bottom"/>
    </xf>
    <xf borderId="0" fillId="0" fontId="4" numFmtId="4" xfId="0" applyAlignment="1" applyFont="1" applyNumberFormat="1">
      <alignment horizontal="right" readingOrder="0" vertical="bottom"/>
    </xf>
    <xf borderId="0" fillId="0" fontId="4" numFmtId="4" xfId="0" applyAlignment="1" applyFont="1" applyNumberFormat="1">
      <alignment horizontal="right" vertical="bottom"/>
    </xf>
    <xf borderId="0" fillId="3" fontId="2" numFmtId="0" xfId="0" applyFont="1"/>
    <xf borderId="0" fillId="0" fontId="4" numFmtId="0" xfId="0" applyAlignment="1" applyFont="1">
      <alignment readingOrder="0" shrinkToFit="0" vertical="bottom" wrapText="0"/>
    </xf>
    <xf borderId="0" fillId="4" fontId="2" numFmtId="0" xfId="0" applyAlignment="1" applyFill="1" applyFont="1">
      <alignment readingOrder="0"/>
    </xf>
    <xf borderId="0" fillId="0" fontId="4" numFmtId="0" xfId="0" applyAlignment="1" applyFont="1">
      <alignment horizontal="right" vertical="bottom"/>
    </xf>
    <xf borderId="0" fillId="5" fontId="4" numFmtId="0" xfId="0" applyAlignment="1" applyFill="1" applyFont="1">
      <alignment readingOrder="0" vertical="bottom"/>
    </xf>
    <xf borderId="0" fillId="5" fontId="4" numFmtId="0" xfId="0" applyAlignment="1" applyFont="1">
      <alignment horizontal="right" vertical="bottom"/>
    </xf>
    <xf borderId="3" fillId="5" fontId="4" numFmtId="0" xfId="0" applyAlignment="1" applyBorder="1" applyFont="1">
      <alignment readingOrder="0" shrinkToFit="0" vertical="bottom" wrapText="0"/>
    </xf>
    <xf borderId="0" fillId="5" fontId="4" numFmtId="0" xfId="0" applyAlignment="1" applyFont="1">
      <alignment horizontal="right" readingOrder="0" vertical="bottom"/>
    </xf>
    <xf borderId="0" fillId="5" fontId="4" numFmtId="4" xfId="0" applyAlignment="1" applyFont="1" applyNumberFormat="1">
      <alignment horizontal="right" readingOrder="0" vertical="bottom"/>
    </xf>
    <xf borderId="0" fillId="5" fontId="4" numFmtId="4" xfId="0" applyAlignment="1" applyFont="1" applyNumberFormat="1">
      <alignment horizontal="right" vertical="bottom"/>
    </xf>
    <xf borderId="0" fillId="5" fontId="2" numFmtId="0" xfId="0" applyFont="1"/>
    <xf borderId="0" fillId="5" fontId="2" numFmtId="0" xfId="0" applyAlignment="1" applyFont="1">
      <alignment readingOrder="0"/>
    </xf>
    <xf borderId="0" fillId="5" fontId="4" numFmtId="0" xfId="0" applyAlignment="1" applyFont="1">
      <alignment readingOrder="0" shrinkToFit="0" vertical="bottom" wrapText="0"/>
    </xf>
    <xf borderId="0" fillId="0" fontId="4" numFmtId="0" xfId="0" applyAlignment="1" applyFont="1">
      <alignment horizontal="right" vertical="bottom"/>
    </xf>
    <xf borderId="0" fillId="0" fontId="4" numFmtId="0" xfId="0" applyAlignment="1" applyFont="1">
      <alignment horizontal="center" vertical="bottom"/>
    </xf>
    <xf borderId="0" fillId="0" fontId="4" numFmtId="164" xfId="0" applyAlignment="1" applyFont="1" applyNumberFormat="1">
      <alignment horizontal="right" vertical="bottom"/>
    </xf>
    <xf borderId="0" fillId="3" fontId="2" numFmtId="0" xfId="0" applyAlignment="1" applyFont="1">
      <alignment readingOrder="0"/>
    </xf>
    <xf borderId="0" fillId="0" fontId="4" numFmtId="0" xfId="0" applyAlignment="1" applyFont="1">
      <alignment horizontal="center" readingOrder="0" vertical="bottom"/>
    </xf>
    <xf borderId="0" fillId="0" fontId="4" numFmtId="0" xfId="0" applyAlignment="1" applyFont="1">
      <alignment vertical="bottom"/>
    </xf>
    <xf borderId="0" fillId="0" fontId="4" numFmtId="0" xfId="0" applyAlignment="1" applyFont="1">
      <alignment horizontal="center" vertical="bottom"/>
    </xf>
    <xf borderId="0" fillId="0" fontId="4" numFmtId="0" xfId="0" applyAlignment="1" applyFont="1">
      <alignment shrinkToFit="0" vertical="bottom" wrapText="0"/>
    </xf>
    <xf borderId="0" fillId="3" fontId="4" numFmtId="0" xfId="0" applyAlignment="1" applyFont="1">
      <alignment shrinkToFit="0" vertical="bottom" wrapText="0"/>
    </xf>
    <xf borderId="0" fillId="0" fontId="4" numFmtId="4" xfId="0" applyAlignment="1" applyFont="1" applyNumberFormat="1">
      <alignment vertical="bottom"/>
    </xf>
    <xf borderId="0" fillId="6" fontId="4" numFmtId="0" xfId="0" applyAlignment="1" applyFill="1" applyFont="1">
      <alignment shrinkToFit="0" vertical="bottom" wrapText="0"/>
    </xf>
    <xf borderId="0" fillId="7" fontId="4" numFmtId="0" xfId="0" applyAlignment="1" applyFill="1" applyFont="1">
      <alignment shrinkToFit="0" vertical="bottom" wrapText="0"/>
    </xf>
    <xf borderId="0" fillId="7" fontId="4" numFmtId="0" xfId="0" applyAlignment="1" applyFont="1">
      <alignment horizontal="right" readingOrder="0" vertical="bottom"/>
    </xf>
    <xf borderId="0" fillId="8" fontId="4" numFmtId="0" xfId="0" applyAlignment="1" applyFill="1" applyFont="1">
      <alignment shrinkToFit="0" vertical="bottom" wrapText="0"/>
    </xf>
    <xf borderId="0" fillId="8" fontId="4" numFmtId="0" xfId="0" applyAlignment="1" applyFont="1">
      <alignment horizontal="right" vertical="bottom"/>
    </xf>
    <xf borderId="0" fillId="3" fontId="4" numFmtId="0" xfId="0" applyAlignment="1" applyFont="1">
      <alignment vertical="bottom"/>
    </xf>
    <xf borderId="0" fillId="0" fontId="2"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9.0"/>
    <col customWidth="1" min="2" max="2" width="17.5"/>
    <col customWidth="1" min="3" max="3" width="61.5"/>
    <col customWidth="1" min="4" max="4" width="12.5"/>
    <col customWidth="1" min="7" max="7" width="14.38"/>
    <col customWidth="1" min="13" max="13" width="15.5"/>
    <col customWidth="1" min="14" max="14" width="15.38"/>
    <col customWidth="1" min="16" max="22" width="15.38"/>
    <col customWidth="1" min="35" max="35" width="18.25"/>
    <col customWidth="1" min="39" max="39" width="15.75"/>
    <col customWidth="1" min="47" max="48" width="16.13"/>
    <col customWidth="1" min="50" max="79" width="15.38"/>
    <col customWidth="1" min="81" max="87" width="15.38"/>
  </cols>
  <sheetData>
    <row r="1" ht="43.5" customHeight="1">
      <c r="A1" s="1" t="s">
        <v>0</v>
      </c>
      <c r="B1" s="1" t="s">
        <v>1</v>
      </c>
      <c r="C1" s="2" t="s">
        <v>2</v>
      </c>
      <c r="D1" s="3" t="s">
        <v>3</v>
      </c>
      <c r="E1" s="3" t="s">
        <v>4</v>
      </c>
      <c r="F1" s="3" t="s">
        <v>5</v>
      </c>
      <c r="G1" s="4" t="s">
        <v>6</v>
      </c>
      <c r="H1" s="5" t="s">
        <v>7</v>
      </c>
      <c r="I1" s="5" t="s">
        <v>8</v>
      </c>
      <c r="J1" s="6" t="s">
        <v>9</v>
      </c>
      <c r="K1" s="7" t="s">
        <v>10</v>
      </c>
      <c r="L1" s="7" t="s">
        <v>11</v>
      </c>
      <c r="M1" s="6" t="s">
        <v>12</v>
      </c>
      <c r="N1" s="6" t="s">
        <v>13</v>
      </c>
      <c r="O1" s="6" t="s">
        <v>14</v>
      </c>
      <c r="P1" s="6" t="s">
        <v>15</v>
      </c>
      <c r="Q1" s="6" t="s">
        <v>16</v>
      </c>
      <c r="R1" s="6" t="s">
        <v>17</v>
      </c>
      <c r="S1" s="8" t="s">
        <v>18</v>
      </c>
      <c r="T1" s="8" t="s">
        <v>19</v>
      </c>
      <c r="U1" s="6" t="s">
        <v>20</v>
      </c>
      <c r="V1" s="8" t="s">
        <v>21</v>
      </c>
      <c r="W1" s="7" t="s">
        <v>22</v>
      </c>
      <c r="X1" s="6" t="s">
        <v>23</v>
      </c>
      <c r="Y1" s="8" t="s">
        <v>24</v>
      </c>
      <c r="Z1" s="8" t="s">
        <v>25</v>
      </c>
      <c r="AA1" s="7" t="s">
        <v>26</v>
      </c>
      <c r="AB1" s="7" t="s">
        <v>27</v>
      </c>
      <c r="AC1" s="6" t="s">
        <v>28</v>
      </c>
      <c r="AD1" s="6" t="s">
        <v>29</v>
      </c>
      <c r="AE1" s="6" t="s">
        <v>30</v>
      </c>
      <c r="AF1" s="6" t="s">
        <v>31</v>
      </c>
      <c r="AG1" s="6" t="s">
        <v>32</v>
      </c>
      <c r="AH1" s="6" t="s">
        <v>33</v>
      </c>
      <c r="AI1" s="9" t="s">
        <v>34</v>
      </c>
      <c r="AJ1" s="7" t="s">
        <v>35</v>
      </c>
      <c r="AK1" s="6" t="s">
        <v>36</v>
      </c>
      <c r="AL1" s="8" t="s">
        <v>37</v>
      </c>
      <c r="AM1" s="10" t="s">
        <v>38</v>
      </c>
      <c r="AN1" s="11" t="s">
        <v>39</v>
      </c>
      <c r="AO1" s="6" t="s">
        <v>40</v>
      </c>
      <c r="AP1" s="7" t="s">
        <v>41</v>
      </c>
      <c r="AQ1" s="7" t="s">
        <v>42</v>
      </c>
      <c r="AR1" s="7" t="s">
        <v>43</v>
      </c>
      <c r="AS1" s="6" t="s">
        <v>44</v>
      </c>
      <c r="AT1" s="7" t="s">
        <v>45</v>
      </c>
      <c r="AU1" s="6" t="s">
        <v>46</v>
      </c>
      <c r="AV1" s="8" t="s">
        <v>47</v>
      </c>
      <c r="AW1" s="6" t="s">
        <v>48</v>
      </c>
      <c r="AX1" s="7" t="s">
        <v>49</v>
      </c>
      <c r="AY1" s="7" t="s">
        <v>50</v>
      </c>
      <c r="AZ1" s="7" t="s">
        <v>51</v>
      </c>
      <c r="BA1" s="7" t="s">
        <v>52</v>
      </c>
      <c r="BB1" s="7" t="s">
        <v>53</v>
      </c>
      <c r="BC1" s="6" t="s">
        <v>54</v>
      </c>
      <c r="BD1" s="9" t="s">
        <v>55</v>
      </c>
      <c r="BE1" s="11" t="s">
        <v>56</v>
      </c>
      <c r="BF1" s="11" t="s">
        <v>57</v>
      </c>
      <c r="BG1" s="10" t="s">
        <v>58</v>
      </c>
      <c r="BH1" s="8" t="s">
        <v>59</v>
      </c>
      <c r="BI1" s="7" t="s">
        <v>60</v>
      </c>
      <c r="BJ1" s="6" t="s">
        <v>61</v>
      </c>
      <c r="BK1" s="8" t="s">
        <v>62</v>
      </c>
      <c r="BL1" s="8" t="s">
        <v>63</v>
      </c>
      <c r="BM1" s="8" t="s">
        <v>64</v>
      </c>
      <c r="BN1" s="8" t="s">
        <v>65</v>
      </c>
      <c r="BO1" s="6" t="s">
        <v>66</v>
      </c>
      <c r="BP1" s="8" t="s">
        <v>67</v>
      </c>
      <c r="BQ1" s="8" t="s">
        <v>68</v>
      </c>
      <c r="BR1" s="8" t="s">
        <v>69</v>
      </c>
      <c r="BS1" s="6" t="s">
        <v>70</v>
      </c>
      <c r="BT1" s="6" t="s">
        <v>71</v>
      </c>
      <c r="BU1" s="6" t="s">
        <v>72</v>
      </c>
      <c r="BV1" s="8" t="s">
        <v>73</v>
      </c>
      <c r="BW1" s="7" t="s">
        <v>74</v>
      </c>
      <c r="BX1" s="7" t="s">
        <v>75</v>
      </c>
      <c r="BY1" s="8" t="s">
        <v>76</v>
      </c>
      <c r="BZ1" s="8" t="s">
        <v>77</v>
      </c>
      <c r="CA1" s="6" t="s">
        <v>78</v>
      </c>
      <c r="CB1" s="6" t="s">
        <v>79</v>
      </c>
      <c r="CC1" s="6" t="s">
        <v>80</v>
      </c>
      <c r="CD1" s="12" t="s">
        <v>81</v>
      </c>
      <c r="CE1" s="13" t="s">
        <v>82</v>
      </c>
      <c r="CF1" s="12" t="s">
        <v>83</v>
      </c>
      <c r="CG1" s="13" t="s">
        <v>84</v>
      </c>
      <c r="CH1" s="6" t="s">
        <v>85</v>
      </c>
      <c r="CI1" s="6" t="s">
        <v>86</v>
      </c>
    </row>
    <row r="2">
      <c r="A2" s="14" t="s">
        <v>87</v>
      </c>
      <c r="B2" s="14">
        <v>3.31000000227E11</v>
      </c>
      <c r="C2" s="14" t="s">
        <v>88</v>
      </c>
      <c r="D2" s="14">
        <v>355247.0</v>
      </c>
      <c r="E2" s="14" t="s">
        <v>89</v>
      </c>
      <c r="F2" s="14" t="s">
        <v>90</v>
      </c>
      <c r="G2" s="15">
        <v>3.0</v>
      </c>
      <c r="H2" s="16">
        <v>93.14</v>
      </c>
      <c r="I2" s="17">
        <f t="shared" ref="I2:I54" si="1">H2*G2</f>
        <v>279.42</v>
      </c>
      <c r="AD2" s="7"/>
      <c r="BG2" s="7"/>
      <c r="CD2" s="18"/>
      <c r="CE2" s="18"/>
    </row>
    <row r="3">
      <c r="A3" s="14" t="s">
        <v>87</v>
      </c>
      <c r="B3" s="14">
        <v>3.31000000228E11</v>
      </c>
      <c r="C3" s="19" t="s">
        <v>91</v>
      </c>
      <c r="D3" s="14">
        <v>462093.0</v>
      </c>
      <c r="E3" s="14" t="s">
        <v>89</v>
      </c>
      <c r="F3" s="14" t="s">
        <v>90</v>
      </c>
      <c r="G3" s="15">
        <v>5.0</v>
      </c>
      <c r="H3" s="16">
        <v>90.0</v>
      </c>
      <c r="I3" s="17">
        <f t="shared" si="1"/>
        <v>450</v>
      </c>
      <c r="AF3" s="20">
        <v>5.0</v>
      </c>
      <c r="CD3" s="18"/>
      <c r="CE3" s="18"/>
    </row>
    <row r="4">
      <c r="A4" s="14" t="s">
        <v>87</v>
      </c>
      <c r="B4" s="15">
        <v>3.32000000253E11</v>
      </c>
      <c r="C4" s="19" t="s">
        <v>92</v>
      </c>
      <c r="D4" s="21">
        <v>126772.0</v>
      </c>
      <c r="E4" s="14" t="s">
        <v>89</v>
      </c>
      <c r="F4" s="14" t="s">
        <v>93</v>
      </c>
      <c r="G4" s="15">
        <v>10.0</v>
      </c>
      <c r="H4" s="16">
        <v>986.04</v>
      </c>
      <c r="I4" s="17">
        <f t="shared" si="1"/>
        <v>9860.4</v>
      </c>
      <c r="BR4" s="20">
        <v>10.0</v>
      </c>
      <c r="CD4" s="18"/>
      <c r="CE4" s="18"/>
    </row>
    <row r="5">
      <c r="A5" s="14" t="s">
        <v>87</v>
      </c>
      <c r="B5" s="15">
        <v>3.31000000035E11</v>
      </c>
      <c r="C5" s="14" t="s">
        <v>94</v>
      </c>
      <c r="D5" s="15">
        <v>354551.0</v>
      </c>
      <c r="E5" s="14" t="s">
        <v>89</v>
      </c>
      <c r="F5" s="14" t="s">
        <v>90</v>
      </c>
      <c r="G5" s="15">
        <v>5.0</v>
      </c>
      <c r="H5" s="16">
        <v>50.74</v>
      </c>
      <c r="I5" s="17">
        <f t="shared" si="1"/>
        <v>253.7</v>
      </c>
      <c r="AD5" s="7"/>
      <c r="BG5" s="7"/>
      <c r="BR5" s="7">
        <v>5.0</v>
      </c>
      <c r="CD5" s="18"/>
      <c r="CE5" s="18"/>
    </row>
    <row r="6">
      <c r="A6" s="22" t="s">
        <v>87</v>
      </c>
      <c r="B6" s="23">
        <v>3.31000000159E11</v>
      </c>
      <c r="C6" s="24" t="s">
        <v>95</v>
      </c>
      <c r="D6" s="23">
        <v>379550.0</v>
      </c>
      <c r="E6" s="22" t="s">
        <v>89</v>
      </c>
      <c r="F6" s="22" t="s">
        <v>90</v>
      </c>
      <c r="G6" s="25">
        <v>20.0</v>
      </c>
      <c r="H6" s="26">
        <v>69.79</v>
      </c>
      <c r="I6" s="27">
        <f t="shared" si="1"/>
        <v>1395.8</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9"/>
      <c r="BS6" s="28"/>
      <c r="BT6" s="28"/>
      <c r="BU6" s="28"/>
      <c r="BV6" s="28"/>
      <c r="BW6" s="28"/>
      <c r="BX6" s="28"/>
      <c r="BY6" s="28"/>
      <c r="BZ6" s="28"/>
      <c r="CA6" s="28"/>
      <c r="CB6" s="28"/>
      <c r="CC6" s="28"/>
      <c r="CD6" s="28"/>
      <c r="CE6" s="28"/>
      <c r="CF6" s="28"/>
      <c r="CG6" s="28"/>
      <c r="CH6" s="28"/>
      <c r="CI6" s="28"/>
    </row>
    <row r="7">
      <c r="A7" s="14" t="s">
        <v>87</v>
      </c>
      <c r="B7" s="14">
        <v>3.32000000254E11</v>
      </c>
      <c r="C7" s="14" t="s">
        <v>96</v>
      </c>
      <c r="D7" s="14">
        <v>150513.0</v>
      </c>
      <c r="E7" s="14" t="s">
        <v>89</v>
      </c>
      <c r="F7" s="14" t="s">
        <v>97</v>
      </c>
      <c r="G7" s="15">
        <v>2.0</v>
      </c>
      <c r="H7" s="16">
        <v>23000.0</v>
      </c>
      <c r="I7" s="17">
        <f t="shared" si="1"/>
        <v>46000</v>
      </c>
      <c r="AD7" s="7"/>
      <c r="BG7" s="7"/>
      <c r="BU7" s="20">
        <v>2.0</v>
      </c>
      <c r="CD7" s="18"/>
      <c r="CE7" s="18"/>
    </row>
    <row r="8">
      <c r="A8" s="14" t="s">
        <v>87</v>
      </c>
      <c r="B8" s="14">
        <v>3.31000000229E11</v>
      </c>
      <c r="C8" s="19" t="s">
        <v>98</v>
      </c>
      <c r="D8" s="14">
        <v>455738.0</v>
      </c>
      <c r="E8" s="14" t="s">
        <v>89</v>
      </c>
      <c r="F8" s="14" t="s">
        <v>90</v>
      </c>
      <c r="G8" s="15">
        <v>16.0</v>
      </c>
      <c r="H8" s="16">
        <v>126.0</v>
      </c>
      <c r="I8" s="17">
        <f t="shared" si="1"/>
        <v>2016</v>
      </c>
      <c r="BR8" s="20">
        <v>16.0</v>
      </c>
      <c r="CD8" s="18"/>
      <c r="CE8" s="18"/>
    </row>
    <row r="9">
      <c r="A9" s="22" t="s">
        <v>87</v>
      </c>
      <c r="B9" s="23">
        <v>3.31000000041E11</v>
      </c>
      <c r="C9" s="30" t="s">
        <v>99</v>
      </c>
      <c r="D9" s="23">
        <v>465506.0</v>
      </c>
      <c r="E9" s="22" t="s">
        <v>89</v>
      </c>
      <c r="F9" s="22" t="s">
        <v>90</v>
      </c>
      <c r="G9" s="25">
        <v>64.0</v>
      </c>
      <c r="H9" s="26">
        <v>127.26</v>
      </c>
      <c r="I9" s="27">
        <f t="shared" si="1"/>
        <v>8144.64</v>
      </c>
      <c r="J9" s="28"/>
      <c r="K9" s="28"/>
      <c r="L9" s="28"/>
      <c r="M9" s="28"/>
      <c r="N9" s="28"/>
      <c r="O9" s="28"/>
      <c r="P9" s="28"/>
      <c r="Q9" s="28"/>
      <c r="R9" s="28"/>
      <c r="S9" s="28"/>
      <c r="T9" s="28"/>
      <c r="U9" s="28"/>
      <c r="V9" s="28"/>
      <c r="W9" s="28"/>
      <c r="X9" s="28"/>
      <c r="Y9" s="28"/>
      <c r="Z9" s="28"/>
      <c r="AA9" s="29">
        <v>14.0</v>
      </c>
      <c r="AB9" s="28"/>
      <c r="AC9" s="28"/>
      <c r="AD9" s="28"/>
      <c r="AE9" s="28"/>
      <c r="AF9" s="28"/>
      <c r="AG9" s="28"/>
      <c r="AH9" s="29">
        <v>2.0</v>
      </c>
      <c r="AI9" s="28"/>
      <c r="AJ9" s="28"/>
      <c r="AK9" s="28"/>
      <c r="AL9" s="28"/>
      <c r="AM9" s="28"/>
      <c r="AN9" s="28"/>
      <c r="AO9" s="28"/>
      <c r="AP9" s="28"/>
      <c r="AQ9" s="28"/>
      <c r="AR9" s="28"/>
      <c r="AS9" s="28"/>
      <c r="AT9" s="28"/>
      <c r="AU9" s="28"/>
      <c r="AV9" s="28"/>
      <c r="AW9" s="28"/>
      <c r="AX9" s="29">
        <v>6.0</v>
      </c>
      <c r="AY9" s="28"/>
      <c r="AZ9" s="28"/>
      <c r="BA9" s="28"/>
      <c r="BB9" s="28"/>
      <c r="BC9" s="28"/>
      <c r="BD9" s="28"/>
      <c r="BE9" s="28"/>
      <c r="BF9" s="28"/>
      <c r="BG9" s="28"/>
      <c r="BH9" s="28"/>
      <c r="BI9" s="28"/>
      <c r="BJ9" s="28"/>
      <c r="BK9" s="28"/>
      <c r="BL9" s="28"/>
      <c r="BM9" s="28"/>
      <c r="BN9" s="28"/>
      <c r="BO9" s="28"/>
      <c r="BP9" s="28"/>
      <c r="BQ9" s="29">
        <v>10.0</v>
      </c>
      <c r="BR9" s="29">
        <v>32.0</v>
      </c>
      <c r="BS9" s="28"/>
      <c r="BT9" s="28"/>
      <c r="BU9" s="28"/>
      <c r="BV9" s="28"/>
      <c r="BW9" s="28"/>
      <c r="BX9" s="28"/>
      <c r="BY9" s="28"/>
      <c r="BZ9" s="28"/>
      <c r="CA9" s="28"/>
      <c r="CB9" s="28"/>
      <c r="CC9" s="28"/>
      <c r="CD9" s="28"/>
      <c r="CE9" s="28"/>
      <c r="CF9" s="28"/>
      <c r="CG9" s="28"/>
      <c r="CH9" s="28"/>
      <c r="CI9" s="28"/>
    </row>
    <row r="10">
      <c r="A10" s="14" t="s">
        <v>87</v>
      </c>
      <c r="B10" s="14">
        <v>3.3100000023E11</v>
      </c>
      <c r="C10" s="19" t="s">
        <v>100</v>
      </c>
      <c r="D10" s="14">
        <v>411774.0</v>
      </c>
      <c r="E10" s="14" t="s">
        <v>89</v>
      </c>
      <c r="F10" s="14" t="s">
        <v>90</v>
      </c>
      <c r="G10" s="15">
        <v>1.0</v>
      </c>
      <c r="H10" s="16">
        <v>198.15</v>
      </c>
      <c r="I10" s="17">
        <f t="shared" si="1"/>
        <v>198.15</v>
      </c>
      <c r="AA10" s="20"/>
      <c r="AH10" s="20"/>
      <c r="AX10" s="20"/>
      <c r="BQ10" s="7"/>
      <c r="BR10" s="20">
        <v>1.0</v>
      </c>
      <c r="CD10" s="18"/>
      <c r="CE10" s="18"/>
    </row>
    <row r="11">
      <c r="A11" s="14" t="s">
        <v>87</v>
      </c>
      <c r="B11" s="21">
        <v>3.31000000028E11</v>
      </c>
      <c r="C11" s="19" t="s">
        <v>101</v>
      </c>
      <c r="D11" s="21">
        <v>464840.0</v>
      </c>
      <c r="E11" s="14" t="s">
        <v>89</v>
      </c>
      <c r="F11" s="14" t="s">
        <v>90</v>
      </c>
      <c r="G11" s="15">
        <v>39.0</v>
      </c>
      <c r="H11" s="16">
        <v>122.98</v>
      </c>
      <c r="I11" s="17">
        <f t="shared" si="1"/>
        <v>4796.22</v>
      </c>
      <c r="AA11" s="20">
        <v>3.0</v>
      </c>
      <c r="BR11" s="20">
        <v>36.0</v>
      </c>
      <c r="CD11" s="18"/>
      <c r="CE11" s="18"/>
    </row>
    <row r="12">
      <c r="A12" s="14" t="s">
        <v>87</v>
      </c>
      <c r="B12" s="14">
        <v>3.31000000231E11</v>
      </c>
      <c r="C12" s="19" t="s">
        <v>102</v>
      </c>
      <c r="D12" s="14">
        <v>479549.0</v>
      </c>
      <c r="E12" s="14" t="s">
        <v>89</v>
      </c>
      <c r="F12" s="14" t="s">
        <v>90</v>
      </c>
      <c r="G12" s="31">
        <f t="shared" ref="G12:G13" si="2">SUM(J12:CH12)</f>
        <v>45</v>
      </c>
      <c r="H12" s="16">
        <v>115.76</v>
      </c>
      <c r="I12" s="17">
        <f t="shared" si="1"/>
        <v>5209.2</v>
      </c>
      <c r="K12" s="7">
        <v>10.0</v>
      </c>
      <c r="AA12" s="7">
        <v>8.0</v>
      </c>
      <c r="AN12" s="7">
        <v>12.0</v>
      </c>
      <c r="AY12" s="7">
        <v>15.0</v>
      </c>
      <c r="CD12" s="18"/>
      <c r="CE12" s="18"/>
    </row>
    <row r="13">
      <c r="A13" s="14" t="s">
        <v>87</v>
      </c>
      <c r="B13" s="14">
        <v>3.31000000232E11</v>
      </c>
      <c r="C13" s="19" t="s">
        <v>103</v>
      </c>
      <c r="D13" s="14">
        <v>479549.0</v>
      </c>
      <c r="E13" s="14" t="s">
        <v>89</v>
      </c>
      <c r="F13" s="14" t="s">
        <v>90</v>
      </c>
      <c r="G13" s="31">
        <f t="shared" si="2"/>
        <v>100</v>
      </c>
      <c r="H13" s="16">
        <v>210.17</v>
      </c>
      <c r="I13" s="17">
        <f t="shared" si="1"/>
        <v>21017</v>
      </c>
      <c r="BR13" s="7">
        <v>100.0</v>
      </c>
      <c r="CD13" s="18"/>
      <c r="CE13" s="18"/>
    </row>
    <row r="14">
      <c r="A14" s="14" t="s">
        <v>87</v>
      </c>
      <c r="B14" s="14">
        <v>3.31000000233E11</v>
      </c>
      <c r="C14" s="19" t="s">
        <v>104</v>
      </c>
      <c r="D14" s="14">
        <v>479549.0</v>
      </c>
      <c r="E14" s="14" t="s">
        <v>89</v>
      </c>
      <c r="F14" s="14" t="s">
        <v>90</v>
      </c>
      <c r="G14" s="15">
        <v>121.0</v>
      </c>
      <c r="H14" s="16">
        <v>40.02</v>
      </c>
      <c r="I14" s="17">
        <f t="shared" si="1"/>
        <v>4842.42</v>
      </c>
      <c r="K14" s="7">
        <v>4.0</v>
      </c>
      <c r="AA14" s="7">
        <v>18.0</v>
      </c>
      <c r="AE14" s="7">
        <v>9.0</v>
      </c>
      <c r="BG14" s="7">
        <v>6.0</v>
      </c>
      <c r="BR14" s="7">
        <v>50.0</v>
      </c>
      <c r="CB14" s="7">
        <v>5.0</v>
      </c>
      <c r="CD14" s="18"/>
      <c r="CE14" s="18"/>
    </row>
    <row r="15">
      <c r="A15" s="14" t="s">
        <v>87</v>
      </c>
      <c r="B15" s="14">
        <v>3.31000000234E11</v>
      </c>
      <c r="C15" s="19" t="s">
        <v>105</v>
      </c>
      <c r="D15" s="14">
        <v>479549.0</v>
      </c>
      <c r="E15" s="14" t="s">
        <v>89</v>
      </c>
      <c r="F15" s="14" t="s">
        <v>90</v>
      </c>
      <c r="G15" s="31">
        <f>SUM(J15:CH15)</f>
        <v>35</v>
      </c>
      <c r="H15" s="16">
        <v>43.9</v>
      </c>
      <c r="I15" s="17">
        <f t="shared" si="1"/>
        <v>1536.5</v>
      </c>
      <c r="AA15" s="7">
        <v>5.0</v>
      </c>
      <c r="BR15" s="7">
        <v>30.0</v>
      </c>
      <c r="CD15" s="18"/>
      <c r="CE15" s="18"/>
    </row>
    <row r="16">
      <c r="A16" s="14" t="s">
        <v>87</v>
      </c>
      <c r="B16" s="14">
        <v>3.32000000255E11</v>
      </c>
      <c r="C16" s="14" t="s">
        <v>106</v>
      </c>
      <c r="D16" s="14">
        <v>480918.0</v>
      </c>
      <c r="E16" s="14" t="s">
        <v>89</v>
      </c>
      <c r="F16" s="14" t="s">
        <v>97</v>
      </c>
      <c r="G16" s="15">
        <v>35.0</v>
      </c>
      <c r="H16" s="16">
        <v>299.89</v>
      </c>
      <c r="I16" s="17">
        <f t="shared" si="1"/>
        <v>10496.15</v>
      </c>
      <c r="AA16" s="20">
        <v>34.0</v>
      </c>
      <c r="AD16" s="7"/>
      <c r="BG16" s="7"/>
      <c r="CD16" s="18"/>
      <c r="CE16" s="18"/>
    </row>
    <row r="17">
      <c r="A17" s="14" t="s">
        <v>87</v>
      </c>
      <c r="B17" s="14">
        <v>3.31000000235E11</v>
      </c>
      <c r="C17" s="14" t="s">
        <v>107</v>
      </c>
      <c r="D17" s="14">
        <v>455445.0</v>
      </c>
      <c r="E17" s="14" t="s">
        <v>89</v>
      </c>
      <c r="F17" s="14" t="s">
        <v>90</v>
      </c>
      <c r="G17" s="15">
        <v>5.0</v>
      </c>
      <c r="H17" s="16">
        <v>130.0</v>
      </c>
      <c r="I17" s="17">
        <f t="shared" si="1"/>
        <v>650</v>
      </c>
      <c r="AD17" s="7"/>
      <c r="BG17" s="7"/>
      <c r="BR17" s="20">
        <v>5.0</v>
      </c>
      <c r="CD17" s="18"/>
      <c r="CE17" s="18"/>
    </row>
    <row r="18">
      <c r="A18" s="14" t="s">
        <v>87</v>
      </c>
      <c r="B18" s="14">
        <v>3.31000000236E11</v>
      </c>
      <c r="C18" s="14" t="s">
        <v>108</v>
      </c>
      <c r="D18" s="14">
        <v>133710.0</v>
      </c>
      <c r="E18" s="14" t="s">
        <v>89</v>
      </c>
      <c r="F18" s="14" t="s">
        <v>90</v>
      </c>
      <c r="G18" s="15">
        <v>5.0</v>
      </c>
      <c r="H18" s="16">
        <v>8.9</v>
      </c>
      <c r="I18" s="17">
        <f t="shared" si="1"/>
        <v>44.5</v>
      </c>
      <c r="AD18" s="7"/>
      <c r="BG18" s="7"/>
      <c r="BR18" s="20">
        <v>5.0</v>
      </c>
      <c r="CD18" s="18"/>
      <c r="CE18" s="18"/>
    </row>
    <row r="19" ht="16.5" customHeight="1">
      <c r="A19" s="14" t="s">
        <v>87</v>
      </c>
      <c r="B19" s="14">
        <v>3.31000000237E11</v>
      </c>
      <c r="C19" s="14" t="s">
        <v>109</v>
      </c>
      <c r="D19" s="14">
        <v>133710.0</v>
      </c>
      <c r="E19" s="14" t="s">
        <v>89</v>
      </c>
      <c r="F19" s="14" t="s">
        <v>90</v>
      </c>
      <c r="G19" s="15">
        <v>5.0</v>
      </c>
      <c r="H19" s="16">
        <v>7.12</v>
      </c>
      <c r="I19" s="17">
        <f t="shared" si="1"/>
        <v>35.6</v>
      </c>
      <c r="AD19" s="7"/>
      <c r="BG19" s="7"/>
      <c r="BR19" s="20">
        <v>5.0</v>
      </c>
      <c r="CD19" s="18"/>
      <c r="CE19" s="18"/>
    </row>
    <row r="20">
      <c r="A20" s="14" t="s">
        <v>87</v>
      </c>
      <c r="B20" s="14">
        <v>3.31000000097E11</v>
      </c>
      <c r="C20" s="14" t="s">
        <v>110</v>
      </c>
      <c r="D20" s="14">
        <v>234019.0</v>
      </c>
      <c r="E20" s="14" t="s">
        <v>89</v>
      </c>
      <c r="F20" s="14" t="s">
        <v>90</v>
      </c>
      <c r="G20" s="15">
        <v>5.0</v>
      </c>
      <c r="H20" s="16">
        <v>81.04</v>
      </c>
      <c r="I20" s="17">
        <f t="shared" si="1"/>
        <v>405.2</v>
      </c>
      <c r="AD20" s="7"/>
      <c r="BG20" s="7"/>
      <c r="BR20" s="20">
        <v>5.0</v>
      </c>
      <c r="CD20" s="18"/>
      <c r="CE20" s="18"/>
    </row>
    <row r="21">
      <c r="A21" s="14" t="s">
        <v>87</v>
      </c>
      <c r="B21" s="14">
        <v>3.32000000256E11</v>
      </c>
      <c r="C21" s="14" t="s">
        <v>111</v>
      </c>
      <c r="D21" s="14">
        <v>467605.0</v>
      </c>
      <c r="E21" s="14" t="s">
        <v>89</v>
      </c>
      <c r="F21" s="14" t="s">
        <v>97</v>
      </c>
      <c r="G21" s="15">
        <v>6.0</v>
      </c>
      <c r="H21" s="16">
        <v>826.17</v>
      </c>
      <c r="I21" s="17">
        <f t="shared" si="1"/>
        <v>4957.02</v>
      </c>
      <c r="AD21" s="7"/>
      <c r="BG21" s="7"/>
      <c r="CD21" s="18"/>
      <c r="CE21" s="18"/>
      <c r="CI21" s="20">
        <v>6.0</v>
      </c>
    </row>
    <row r="22">
      <c r="A22" s="14" t="s">
        <v>87</v>
      </c>
      <c r="B22" s="14">
        <v>3.31000000238E11</v>
      </c>
      <c r="C22" s="14" t="s">
        <v>112</v>
      </c>
      <c r="D22" s="14">
        <v>355341.0</v>
      </c>
      <c r="E22" s="14" t="s">
        <v>89</v>
      </c>
      <c r="F22" s="14" t="s">
        <v>97</v>
      </c>
      <c r="G22" s="15">
        <v>5.0</v>
      </c>
      <c r="H22" s="16">
        <v>65.0</v>
      </c>
      <c r="I22" s="17">
        <f t="shared" si="1"/>
        <v>325</v>
      </c>
      <c r="AD22" s="7"/>
      <c r="BG22" s="7"/>
      <c r="BR22" s="20">
        <v>5.0</v>
      </c>
      <c r="CD22" s="18"/>
      <c r="CE22" s="18"/>
    </row>
    <row r="23">
      <c r="A23" s="14" t="s">
        <v>87</v>
      </c>
      <c r="B23" s="14">
        <v>3.31000000239E11</v>
      </c>
      <c r="C23" s="14" t="s">
        <v>113</v>
      </c>
      <c r="D23" s="14">
        <v>439791.0</v>
      </c>
      <c r="E23" s="14" t="s">
        <v>89</v>
      </c>
      <c r="F23" s="14" t="s">
        <v>90</v>
      </c>
      <c r="G23" s="15">
        <v>100.0</v>
      </c>
      <c r="H23" s="16">
        <v>99.0</v>
      </c>
      <c r="I23" s="17">
        <f t="shared" si="1"/>
        <v>9900</v>
      </c>
      <c r="AD23" s="7"/>
      <c r="BG23" s="7"/>
      <c r="BR23" s="20">
        <v>99.0</v>
      </c>
      <c r="CD23" s="18"/>
      <c r="CE23" s="18"/>
    </row>
    <row r="24">
      <c r="A24" s="14" t="s">
        <v>87</v>
      </c>
      <c r="B24" s="14">
        <v>3.32000000257E11</v>
      </c>
      <c r="C24" s="14" t="s">
        <v>114</v>
      </c>
      <c r="D24" s="14">
        <v>323443.0</v>
      </c>
      <c r="E24" s="14" t="s">
        <v>89</v>
      </c>
      <c r="F24" s="14" t="s">
        <v>97</v>
      </c>
      <c r="G24" s="15">
        <v>1.0</v>
      </c>
      <c r="H24" s="16">
        <v>154.0</v>
      </c>
      <c r="I24" s="17">
        <f t="shared" si="1"/>
        <v>154</v>
      </c>
      <c r="AD24" s="7"/>
      <c r="AE24" s="20">
        <v>1.0</v>
      </c>
      <c r="BG24" s="7"/>
      <c r="CD24" s="18"/>
      <c r="CE24" s="18"/>
    </row>
    <row r="25">
      <c r="A25" s="14" t="s">
        <v>87</v>
      </c>
      <c r="B25" s="15">
        <v>3.32000000258E11</v>
      </c>
      <c r="C25" s="14" t="s">
        <v>115</v>
      </c>
      <c r="D25" s="32">
        <v>296895.0</v>
      </c>
      <c r="E25" s="14" t="s">
        <v>89</v>
      </c>
      <c r="F25" s="14" t="s">
        <v>97</v>
      </c>
      <c r="G25" s="15">
        <v>1.0</v>
      </c>
      <c r="H25" s="16">
        <v>700.0</v>
      </c>
      <c r="I25" s="17">
        <f t="shared" si="1"/>
        <v>700</v>
      </c>
      <c r="AD25" s="7"/>
      <c r="AE25" s="20">
        <v>1.0</v>
      </c>
      <c r="BG25" s="7"/>
      <c r="CD25" s="18"/>
      <c r="CE25" s="18"/>
    </row>
    <row r="26">
      <c r="A26" s="14" t="s">
        <v>87</v>
      </c>
      <c r="B26" s="14">
        <v>3.3100000024E11</v>
      </c>
      <c r="C26" s="19" t="s">
        <v>116</v>
      </c>
      <c r="D26" s="14">
        <v>453792.0</v>
      </c>
      <c r="E26" s="14" t="s">
        <v>89</v>
      </c>
      <c r="F26" s="14" t="s">
        <v>90</v>
      </c>
      <c r="G26" s="15">
        <v>6.0</v>
      </c>
      <c r="H26" s="16">
        <v>250.0</v>
      </c>
      <c r="I26" s="17">
        <f t="shared" si="1"/>
        <v>1500</v>
      </c>
      <c r="BX26" s="20">
        <v>6.0</v>
      </c>
      <c r="CD26" s="18"/>
      <c r="CE26" s="18"/>
    </row>
    <row r="27">
      <c r="A27" s="14" t="s">
        <v>87</v>
      </c>
      <c r="B27" s="14">
        <v>3.32000000259E11</v>
      </c>
      <c r="C27" s="14" t="s">
        <v>117</v>
      </c>
      <c r="D27" s="14">
        <v>453648.0</v>
      </c>
      <c r="E27" s="14" t="s">
        <v>89</v>
      </c>
      <c r="F27" s="14" t="s">
        <v>97</v>
      </c>
      <c r="G27" s="15">
        <v>4.0</v>
      </c>
      <c r="H27" s="16">
        <v>1234.0</v>
      </c>
      <c r="I27" s="17">
        <f t="shared" si="1"/>
        <v>4936</v>
      </c>
      <c r="AD27" s="7"/>
      <c r="BG27" s="7"/>
      <c r="BR27" s="20">
        <v>4.0</v>
      </c>
      <c r="CD27" s="18"/>
      <c r="CE27" s="18"/>
    </row>
    <row r="28">
      <c r="A28" s="14" t="s">
        <v>87</v>
      </c>
      <c r="B28" s="14">
        <v>3.3200000026E11</v>
      </c>
      <c r="C28" s="14" t="s">
        <v>118</v>
      </c>
      <c r="D28" s="14">
        <v>326521.0</v>
      </c>
      <c r="E28" s="14" t="s">
        <v>89</v>
      </c>
      <c r="F28" s="14" t="s">
        <v>97</v>
      </c>
      <c r="G28" s="15">
        <v>26.0</v>
      </c>
      <c r="H28" s="16">
        <v>550.0</v>
      </c>
      <c r="I28" s="17">
        <f t="shared" si="1"/>
        <v>14300</v>
      </c>
      <c r="R28" s="20">
        <v>19.0</v>
      </c>
      <c r="S28" s="20">
        <v>5.0</v>
      </c>
      <c r="AD28" s="7"/>
      <c r="AP28" s="20">
        <v>2.0</v>
      </c>
      <c r="BG28" s="7"/>
      <c r="CD28" s="18"/>
      <c r="CE28" s="18"/>
    </row>
    <row r="29">
      <c r="A29" s="14" t="s">
        <v>87</v>
      </c>
      <c r="B29" s="14">
        <v>3.32000000261E11</v>
      </c>
      <c r="C29" s="14" t="s">
        <v>119</v>
      </c>
      <c r="D29" s="14">
        <v>40380.0</v>
      </c>
      <c r="E29" s="14" t="s">
        <v>89</v>
      </c>
      <c r="F29" s="14" t="s">
        <v>97</v>
      </c>
      <c r="G29" s="15">
        <v>2.0</v>
      </c>
      <c r="H29" s="16">
        <v>1721.5</v>
      </c>
      <c r="I29" s="17">
        <f t="shared" si="1"/>
        <v>3443</v>
      </c>
      <c r="AA29" s="20">
        <v>2.0</v>
      </c>
      <c r="AD29" s="7"/>
      <c r="BG29" s="7"/>
      <c r="CD29" s="18"/>
      <c r="CE29" s="18"/>
    </row>
    <row r="30">
      <c r="A30" s="14" t="s">
        <v>87</v>
      </c>
      <c r="B30" s="14">
        <v>3.32000000262E11</v>
      </c>
      <c r="C30" s="14" t="s">
        <v>120</v>
      </c>
      <c r="D30" s="14">
        <v>135119.0</v>
      </c>
      <c r="E30" s="14" t="s">
        <v>89</v>
      </c>
      <c r="F30" s="14" t="s">
        <v>97</v>
      </c>
      <c r="G30" s="15">
        <v>1.0</v>
      </c>
      <c r="H30" s="16">
        <v>20468.0</v>
      </c>
      <c r="I30" s="17">
        <f t="shared" si="1"/>
        <v>20468</v>
      </c>
      <c r="AD30" s="7"/>
      <c r="BG30" s="7"/>
      <c r="BU30" s="20">
        <v>1.0</v>
      </c>
      <c r="CD30" s="18"/>
      <c r="CE30" s="18"/>
    </row>
    <row r="31">
      <c r="A31" s="14" t="s">
        <v>87</v>
      </c>
      <c r="B31" s="14">
        <v>3.32000000263E11</v>
      </c>
      <c r="C31" s="14" t="s">
        <v>121</v>
      </c>
      <c r="D31" s="14">
        <v>150267.0</v>
      </c>
      <c r="E31" s="14" t="s">
        <v>89</v>
      </c>
      <c r="F31" s="14" t="s">
        <v>97</v>
      </c>
      <c r="G31" s="15">
        <v>27.0</v>
      </c>
      <c r="H31" s="16">
        <v>460.0</v>
      </c>
      <c r="I31" s="17">
        <f t="shared" si="1"/>
        <v>12420</v>
      </c>
      <c r="R31" s="20">
        <v>20.0</v>
      </c>
      <c r="S31" s="20">
        <v>3.0</v>
      </c>
      <c r="AD31" s="7"/>
      <c r="AP31" s="20">
        <v>2.0</v>
      </c>
      <c r="BG31" s="7"/>
      <c r="BO31" s="20">
        <v>2.0</v>
      </c>
      <c r="CD31" s="18"/>
      <c r="CE31" s="18"/>
    </row>
    <row r="32">
      <c r="A32" s="14" t="s">
        <v>87</v>
      </c>
      <c r="B32" s="15">
        <v>3.32000000264E11</v>
      </c>
      <c r="C32" s="14" t="s">
        <v>122</v>
      </c>
      <c r="D32" s="32">
        <v>150789.0</v>
      </c>
      <c r="E32" s="14" t="s">
        <v>89</v>
      </c>
      <c r="F32" s="14" t="s">
        <v>97</v>
      </c>
      <c r="G32" s="15">
        <v>11.0</v>
      </c>
      <c r="H32" s="16">
        <v>7000.0</v>
      </c>
      <c r="I32" s="17">
        <f t="shared" si="1"/>
        <v>77000</v>
      </c>
      <c r="AD32" s="7"/>
      <c r="BG32" s="7"/>
      <c r="BP32" s="20">
        <v>1.0</v>
      </c>
      <c r="BU32" s="20">
        <v>10.0</v>
      </c>
      <c r="CD32" s="18"/>
      <c r="CE32" s="18"/>
    </row>
    <row r="33">
      <c r="A33" s="14" t="s">
        <v>87</v>
      </c>
      <c r="B33" s="14">
        <v>3.32000000265E11</v>
      </c>
      <c r="C33" s="14" t="s">
        <v>123</v>
      </c>
      <c r="D33" s="14">
        <v>236931.0</v>
      </c>
      <c r="E33" s="14" t="s">
        <v>89</v>
      </c>
      <c r="F33" s="14" t="s">
        <v>97</v>
      </c>
      <c r="G33" s="15">
        <v>4.0</v>
      </c>
      <c r="H33" s="16">
        <v>944.0</v>
      </c>
      <c r="I33" s="17">
        <f t="shared" si="1"/>
        <v>3776</v>
      </c>
      <c r="AD33" s="7"/>
      <c r="BG33" s="7"/>
      <c r="BR33" s="20">
        <v>4.0</v>
      </c>
      <c r="CD33" s="18"/>
      <c r="CE33" s="18"/>
    </row>
    <row r="34">
      <c r="A34" s="14" t="s">
        <v>87</v>
      </c>
      <c r="B34" s="14">
        <v>3.32000000266E11</v>
      </c>
      <c r="C34" s="14" t="s">
        <v>124</v>
      </c>
      <c r="D34" s="14">
        <v>129771.0</v>
      </c>
      <c r="E34" s="14" t="s">
        <v>89</v>
      </c>
      <c r="F34" s="14" t="s">
        <v>97</v>
      </c>
      <c r="G34" s="15">
        <v>7.0</v>
      </c>
      <c r="H34" s="16">
        <v>3900.0</v>
      </c>
      <c r="I34" s="17">
        <f t="shared" si="1"/>
        <v>27300</v>
      </c>
      <c r="AA34" s="20">
        <v>7.0</v>
      </c>
      <c r="AD34" s="7"/>
      <c r="BG34" s="7"/>
      <c r="CD34" s="18"/>
      <c r="CE34" s="18"/>
    </row>
    <row r="35">
      <c r="A35" s="14" t="s">
        <v>87</v>
      </c>
      <c r="B35" s="14">
        <v>3.31000000244E11</v>
      </c>
      <c r="C35" s="14" t="s">
        <v>125</v>
      </c>
      <c r="D35" s="14">
        <v>233258.0</v>
      </c>
      <c r="E35" s="14" t="s">
        <v>89</v>
      </c>
      <c r="F35" s="14" t="s">
        <v>97</v>
      </c>
      <c r="G35" s="15">
        <v>2.0</v>
      </c>
      <c r="H35" s="16">
        <v>600.0</v>
      </c>
      <c r="I35" s="17">
        <f t="shared" si="1"/>
        <v>1200</v>
      </c>
      <c r="AD35" s="7"/>
      <c r="BG35" s="7"/>
      <c r="CD35" s="18"/>
      <c r="CE35" s="18"/>
      <c r="CG35" s="20">
        <v>2.0</v>
      </c>
    </row>
    <row r="36">
      <c r="A36" s="14" t="s">
        <v>87</v>
      </c>
      <c r="B36" s="14">
        <v>3.32000000267E11</v>
      </c>
      <c r="C36" s="14" t="s">
        <v>126</v>
      </c>
      <c r="D36" s="14">
        <v>41629.0</v>
      </c>
      <c r="E36" s="14" t="s">
        <v>89</v>
      </c>
      <c r="F36" s="14" t="s">
        <v>97</v>
      </c>
      <c r="G36" s="15">
        <v>10.0</v>
      </c>
      <c r="H36" s="16">
        <v>2600.0</v>
      </c>
      <c r="I36" s="33">
        <f t="shared" si="1"/>
        <v>26000</v>
      </c>
      <c r="BR36" s="20">
        <v>10.0</v>
      </c>
    </row>
    <row r="37">
      <c r="A37" s="14" t="s">
        <v>87</v>
      </c>
      <c r="B37" s="14">
        <v>3.32000000268E11</v>
      </c>
      <c r="C37" s="19" t="s">
        <v>127</v>
      </c>
      <c r="D37" s="14">
        <v>331262.0</v>
      </c>
      <c r="E37" s="14" t="s">
        <v>89</v>
      </c>
      <c r="F37" s="14" t="s">
        <v>97</v>
      </c>
      <c r="G37" s="15">
        <v>64.0</v>
      </c>
      <c r="H37" s="16">
        <v>2200.0</v>
      </c>
      <c r="I37" s="33">
        <f t="shared" si="1"/>
        <v>140800</v>
      </c>
      <c r="L37" s="20">
        <v>5.0</v>
      </c>
      <c r="AA37" s="20">
        <v>15.0</v>
      </c>
      <c r="AC37" s="7"/>
      <c r="AD37" s="20">
        <v>3.0</v>
      </c>
      <c r="AE37" s="20">
        <v>4.0</v>
      </c>
      <c r="AI37" s="18"/>
      <c r="AQ37" s="20">
        <v>2.0</v>
      </c>
      <c r="AX37" s="20">
        <v>7.0</v>
      </c>
      <c r="BD37" s="18"/>
      <c r="BN37" s="20">
        <v>2.0</v>
      </c>
      <c r="BR37" s="20">
        <v>15.0</v>
      </c>
      <c r="BT37" s="20">
        <v>1.0</v>
      </c>
      <c r="BW37" s="20">
        <v>10.0</v>
      </c>
    </row>
    <row r="38">
      <c r="A38" s="14" t="s">
        <v>87</v>
      </c>
      <c r="B38" s="14">
        <v>3.32000000183E11</v>
      </c>
      <c r="C38" s="19" t="s">
        <v>128</v>
      </c>
      <c r="D38" s="14">
        <v>132500.0</v>
      </c>
      <c r="E38" s="14" t="s">
        <v>89</v>
      </c>
      <c r="F38" s="14" t="s">
        <v>97</v>
      </c>
      <c r="G38" s="31">
        <f>SUM(J38:CH38)</f>
        <v>19</v>
      </c>
      <c r="H38" s="16">
        <v>5600.0</v>
      </c>
      <c r="I38" s="33">
        <f t="shared" si="1"/>
        <v>106400</v>
      </c>
      <c r="AA38" s="20">
        <v>7.0</v>
      </c>
      <c r="AI38" s="18"/>
      <c r="AY38" s="20">
        <v>3.0</v>
      </c>
      <c r="BD38" s="34"/>
      <c r="BE38" s="7"/>
      <c r="BF38" s="7"/>
      <c r="BI38" s="20">
        <v>1.0</v>
      </c>
      <c r="BR38" s="20">
        <v>6.0</v>
      </c>
      <c r="BT38" s="20">
        <v>1.0</v>
      </c>
      <c r="BZ38" s="20">
        <v>1.0</v>
      </c>
    </row>
    <row r="39">
      <c r="A39" s="14" t="s">
        <v>87</v>
      </c>
      <c r="B39" s="14">
        <v>3.32000000086E11</v>
      </c>
      <c r="C39" s="19" t="s">
        <v>129</v>
      </c>
      <c r="D39" s="14">
        <v>41629.0</v>
      </c>
      <c r="E39" s="14" t="s">
        <v>89</v>
      </c>
      <c r="F39" s="14" t="s">
        <v>97</v>
      </c>
      <c r="G39" s="15">
        <v>8.0</v>
      </c>
      <c r="H39" s="16">
        <v>6500.0</v>
      </c>
      <c r="I39" s="33">
        <f t="shared" si="1"/>
        <v>52000</v>
      </c>
      <c r="AA39" s="20">
        <v>8.0</v>
      </c>
    </row>
    <row r="40">
      <c r="A40" s="14" t="s">
        <v>87</v>
      </c>
      <c r="B40" s="14">
        <v>3.32000000269E11</v>
      </c>
      <c r="C40" s="19" t="s">
        <v>130</v>
      </c>
      <c r="D40" s="14">
        <v>41629.0</v>
      </c>
      <c r="E40" s="14" t="s">
        <v>89</v>
      </c>
      <c r="F40" s="14" t="s">
        <v>97</v>
      </c>
      <c r="G40" s="15">
        <v>11.0</v>
      </c>
      <c r="H40" s="16">
        <v>24231.43</v>
      </c>
      <c r="I40" s="33">
        <f t="shared" si="1"/>
        <v>266545.73</v>
      </c>
      <c r="AA40" s="20">
        <v>1.0</v>
      </c>
      <c r="BR40" s="20">
        <v>10.0</v>
      </c>
    </row>
    <row r="41">
      <c r="A41" s="14" t="s">
        <v>87</v>
      </c>
      <c r="B41" s="14">
        <v>3.3200000027E11</v>
      </c>
      <c r="C41" s="14" t="s">
        <v>131</v>
      </c>
      <c r="D41" s="14">
        <v>150191.0</v>
      </c>
      <c r="E41" s="14" t="s">
        <v>89</v>
      </c>
      <c r="F41" s="14" t="s">
        <v>97</v>
      </c>
      <c r="G41" s="15">
        <v>3.0</v>
      </c>
      <c r="H41" s="16">
        <v>17000.0</v>
      </c>
      <c r="I41" s="17">
        <f t="shared" si="1"/>
        <v>51000</v>
      </c>
      <c r="AD41" s="7"/>
      <c r="BG41" s="7"/>
      <c r="BU41" s="20">
        <v>3.0</v>
      </c>
      <c r="CD41" s="18"/>
      <c r="CE41" s="18"/>
    </row>
    <row r="42">
      <c r="A42" s="14" t="s">
        <v>87</v>
      </c>
      <c r="B42" s="14">
        <v>3.32000000271E11</v>
      </c>
      <c r="C42" s="14" t="s">
        <v>132</v>
      </c>
      <c r="D42" s="14">
        <v>20648.0</v>
      </c>
      <c r="E42" s="14" t="s">
        <v>89</v>
      </c>
      <c r="F42" s="14" t="s">
        <v>97</v>
      </c>
      <c r="G42" s="15">
        <v>2.0</v>
      </c>
      <c r="H42" s="16">
        <v>120.69</v>
      </c>
      <c r="I42" s="17">
        <f t="shared" si="1"/>
        <v>241.38</v>
      </c>
      <c r="AA42" s="20">
        <v>2.0</v>
      </c>
      <c r="AD42" s="7"/>
      <c r="BG42" s="7"/>
      <c r="CD42" s="18"/>
      <c r="CE42" s="18"/>
    </row>
    <row r="43">
      <c r="A43" s="14" t="s">
        <v>87</v>
      </c>
      <c r="B43" s="14">
        <v>3.32000000272E11</v>
      </c>
      <c r="C43" s="14" t="s">
        <v>133</v>
      </c>
      <c r="D43" s="14">
        <v>150036.0</v>
      </c>
      <c r="E43" s="14" t="s">
        <v>89</v>
      </c>
      <c r="F43" s="14" t="s">
        <v>97</v>
      </c>
      <c r="G43" s="15">
        <v>29.0</v>
      </c>
      <c r="H43" s="16">
        <v>100.0</v>
      </c>
      <c r="I43" s="17">
        <f t="shared" si="1"/>
        <v>2900</v>
      </c>
      <c r="AA43" s="20">
        <v>29.0</v>
      </c>
      <c r="AD43" s="7"/>
      <c r="BG43" s="7"/>
      <c r="CD43" s="18"/>
      <c r="CE43" s="18"/>
    </row>
    <row r="44">
      <c r="A44" s="22" t="s">
        <v>87</v>
      </c>
      <c r="B44" s="22">
        <v>3.31000000241E11</v>
      </c>
      <c r="C44" s="22" t="s">
        <v>134</v>
      </c>
      <c r="D44" s="22">
        <v>325719.0</v>
      </c>
      <c r="E44" s="22" t="s">
        <v>89</v>
      </c>
      <c r="F44" s="22" t="s">
        <v>90</v>
      </c>
      <c r="G44" s="25">
        <v>20.0</v>
      </c>
      <c r="H44" s="26">
        <v>57.06</v>
      </c>
      <c r="I44" s="27">
        <f t="shared" si="1"/>
        <v>1141.2</v>
      </c>
      <c r="J44" s="28"/>
      <c r="K44" s="28"/>
      <c r="L44" s="28"/>
      <c r="M44" s="28"/>
      <c r="N44" s="28"/>
      <c r="O44" s="28"/>
      <c r="P44" s="28"/>
      <c r="Q44" s="28"/>
      <c r="R44" s="28"/>
      <c r="S44" s="28"/>
      <c r="T44" s="28"/>
      <c r="U44" s="28"/>
      <c r="V44" s="28"/>
      <c r="W44" s="28"/>
      <c r="X44" s="28"/>
      <c r="Y44" s="28"/>
      <c r="Z44" s="28"/>
      <c r="AA44" s="28"/>
      <c r="AB44" s="28"/>
      <c r="AC44" s="28"/>
      <c r="AD44" s="29"/>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9"/>
      <c r="BH44" s="28"/>
      <c r="BI44" s="28"/>
      <c r="BJ44" s="28"/>
      <c r="BK44" s="28"/>
      <c r="BL44" s="28"/>
      <c r="BM44" s="28"/>
      <c r="BN44" s="28"/>
      <c r="BO44" s="28"/>
      <c r="BP44" s="28"/>
      <c r="BQ44" s="28"/>
      <c r="BR44" s="29">
        <v>20.0</v>
      </c>
      <c r="BS44" s="28"/>
      <c r="BT44" s="28"/>
      <c r="BU44" s="28"/>
      <c r="BV44" s="28"/>
      <c r="BW44" s="28"/>
      <c r="BX44" s="28"/>
      <c r="BY44" s="28"/>
      <c r="BZ44" s="28"/>
      <c r="CA44" s="28"/>
      <c r="CB44" s="28"/>
      <c r="CC44" s="28"/>
      <c r="CD44" s="28"/>
      <c r="CE44" s="28"/>
      <c r="CF44" s="28"/>
      <c r="CG44" s="28"/>
      <c r="CH44" s="28"/>
      <c r="CI44" s="28"/>
    </row>
    <row r="45">
      <c r="A45" s="14" t="s">
        <v>87</v>
      </c>
      <c r="B45" s="14">
        <v>3.32000000273E11</v>
      </c>
      <c r="C45" s="19" t="s">
        <v>135</v>
      </c>
      <c r="D45" s="14">
        <v>196730.0</v>
      </c>
      <c r="E45" s="14" t="s">
        <v>89</v>
      </c>
      <c r="F45" s="14" t="s">
        <v>93</v>
      </c>
      <c r="G45" s="15">
        <v>97.0</v>
      </c>
      <c r="H45" s="16">
        <v>8858.0</v>
      </c>
      <c r="I45" s="17">
        <f t="shared" si="1"/>
        <v>859226</v>
      </c>
      <c r="R45" s="7">
        <v>1.0</v>
      </c>
      <c r="AA45" s="7">
        <f>15+5</f>
        <v>20</v>
      </c>
      <c r="AF45" s="7">
        <v>2.0</v>
      </c>
      <c r="AJ45" s="7">
        <v>4.0</v>
      </c>
      <c r="AN45" s="7">
        <v>10.0</v>
      </c>
      <c r="AO45" s="7">
        <v>1.0</v>
      </c>
      <c r="AQ45" s="7">
        <v>10.0</v>
      </c>
      <c r="AW45" s="7">
        <v>1.0</v>
      </c>
      <c r="AX45" s="7">
        <v>2.0</v>
      </c>
      <c r="AZ45" s="7">
        <v>1.0</v>
      </c>
      <c r="BF45" s="7">
        <v>4.0</v>
      </c>
      <c r="BL45" s="7">
        <v>3.0</v>
      </c>
      <c r="BW45" s="7">
        <v>3.0</v>
      </c>
      <c r="BX45" s="7">
        <v>1.0</v>
      </c>
      <c r="CB45" s="7">
        <v>1.0</v>
      </c>
      <c r="CC45" s="7">
        <v>6.0</v>
      </c>
      <c r="CD45" s="34">
        <v>1.0</v>
      </c>
      <c r="CE45" s="34">
        <v>2.0</v>
      </c>
    </row>
    <row r="46">
      <c r="A46" s="14" t="s">
        <v>87</v>
      </c>
      <c r="B46" s="14">
        <v>3.32000000274E11</v>
      </c>
      <c r="C46" s="14" t="s">
        <v>136</v>
      </c>
      <c r="D46" s="35">
        <v>472075.0</v>
      </c>
      <c r="E46" s="14" t="s">
        <v>89</v>
      </c>
      <c r="F46" s="14" t="s">
        <v>97</v>
      </c>
      <c r="G46" s="15">
        <v>7.0</v>
      </c>
      <c r="H46" s="16">
        <v>312.66</v>
      </c>
      <c r="I46" s="17">
        <f t="shared" si="1"/>
        <v>2188.62</v>
      </c>
      <c r="AD46" s="7"/>
      <c r="BG46" s="7"/>
      <c r="BR46" s="20">
        <v>7.0</v>
      </c>
      <c r="CD46" s="18"/>
      <c r="CE46" s="18"/>
    </row>
    <row r="47">
      <c r="A47" s="14" t="s">
        <v>87</v>
      </c>
      <c r="B47" s="14">
        <v>3.32000000137E11</v>
      </c>
      <c r="C47" s="14" t="s">
        <v>137</v>
      </c>
      <c r="D47" s="14">
        <v>471011.0</v>
      </c>
      <c r="E47" s="14" t="s">
        <v>89</v>
      </c>
      <c r="F47" s="14" t="s">
        <v>97</v>
      </c>
      <c r="G47" s="15">
        <v>1.0</v>
      </c>
      <c r="H47" s="16">
        <v>4453.51</v>
      </c>
      <c r="I47" s="17">
        <f t="shared" si="1"/>
        <v>4453.51</v>
      </c>
      <c r="AD47" s="7"/>
      <c r="AX47" s="20">
        <v>1.0</v>
      </c>
      <c r="BG47" s="7"/>
      <c r="CD47" s="18"/>
      <c r="CE47" s="18"/>
    </row>
    <row r="48">
      <c r="A48" s="14" t="s">
        <v>87</v>
      </c>
      <c r="B48" s="14">
        <v>3.32000000275E11</v>
      </c>
      <c r="C48" s="14" t="s">
        <v>138</v>
      </c>
      <c r="D48" s="14">
        <v>150478.0</v>
      </c>
      <c r="E48" s="14" t="s">
        <v>89</v>
      </c>
      <c r="F48" s="14" t="s">
        <v>97</v>
      </c>
      <c r="G48" s="15">
        <v>3.0</v>
      </c>
      <c r="H48" s="16">
        <v>1500.0</v>
      </c>
      <c r="I48" s="17">
        <f t="shared" si="1"/>
        <v>4500</v>
      </c>
      <c r="Q48" s="20">
        <v>2.0</v>
      </c>
      <c r="AD48" s="7"/>
      <c r="AW48" s="20">
        <v>1.0</v>
      </c>
      <c r="BG48" s="7"/>
      <c r="CD48" s="18"/>
      <c r="CE48" s="18"/>
    </row>
    <row r="49">
      <c r="A49" s="22" t="s">
        <v>87</v>
      </c>
      <c r="B49" s="22">
        <v>3.31000000242E11</v>
      </c>
      <c r="C49" s="22" t="s">
        <v>139</v>
      </c>
      <c r="D49" s="22">
        <v>319882.0</v>
      </c>
      <c r="E49" s="22" t="s">
        <v>89</v>
      </c>
      <c r="F49" s="22" t="s">
        <v>90</v>
      </c>
      <c r="G49" s="25">
        <v>10.0</v>
      </c>
      <c r="H49" s="26">
        <v>211.07</v>
      </c>
      <c r="I49" s="27">
        <f t="shared" si="1"/>
        <v>2110.7</v>
      </c>
      <c r="J49" s="28"/>
      <c r="K49" s="28"/>
      <c r="L49" s="28"/>
      <c r="M49" s="28"/>
      <c r="N49" s="28"/>
      <c r="O49" s="28"/>
      <c r="P49" s="28"/>
      <c r="Q49" s="28"/>
      <c r="R49" s="28"/>
      <c r="S49" s="28"/>
      <c r="T49" s="28"/>
      <c r="U49" s="28"/>
      <c r="V49" s="28"/>
      <c r="W49" s="28"/>
      <c r="X49" s="28"/>
      <c r="Y49" s="28"/>
      <c r="Z49" s="28"/>
      <c r="AA49" s="28"/>
      <c r="AB49" s="28"/>
      <c r="AC49" s="28"/>
      <c r="AD49" s="29"/>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9"/>
      <c r="BH49" s="28"/>
      <c r="BI49" s="28"/>
      <c r="BJ49" s="28"/>
      <c r="BK49" s="28"/>
      <c r="BL49" s="28"/>
      <c r="BM49" s="28"/>
      <c r="BN49" s="28"/>
      <c r="BO49" s="28"/>
      <c r="BP49" s="28"/>
      <c r="BQ49" s="28"/>
      <c r="BR49" s="29">
        <v>10.0</v>
      </c>
      <c r="BS49" s="28"/>
      <c r="BT49" s="28"/>
      <c r="BU49" s="28"/>
      <c r="BV49" s="28"/>
      <c r="BW49" s="28"/>
      <c r="BX49" s="28"/>
      <c r="BY49" s="28"/>
      <c r="BZ49" s="28"/>
      <c r="CA49" s="28"/>
      <c r="CB49" s="28"/>
      <c r="CC49" s="28"/>
      <c r="CD49" s="28"/>
      <c r="CE49" s="28"/>
      <c r="CF49" s="28"/>
      <c r="CG49" s="28"/>
      <c r="CH49" s="28"/>
      <c r="CI49" s="28"/>
    </row>
    <row r="50">
      <c r="A50" s="14" t="s">
        <v>87</v>
      </c>
      <c r="B50" s="14">
        <v>3.31000000243E11</v>
      </c>
      <c r="C50" s="14" t="s">
        <v>140</v>
      </c>
      <c r="D50" s="14">
        <v>251164.0</v>
      </c>
      <c r="E50" s="14" t="s">
        <v>89</v>
      </c>
      <c r="F50" s="14" t="s">
        <v>90</v>
      </c>
      <c r="G50" s="15">
        <v>5.0</v>
      </c>
      <c r="H50" s="16">
        <v>43.7</v>
      </c>
      <c r="I50" s="17">
        <f t="shared" si="1"/>
        <v>218.5</v>
      </c>
      <c r="AD50" s="7"/>
      <c r="BG50" s="7"/>
      <c r="BR50" s="20">
        <v>5.0</v>
      </c>
      <c r="CD50" s="18"/>
      <c r="CE50" s="18"/>
    </row>
    <row r="51">
      <c r="A51" s="14" t="s">
        <v>87</v>
      </c>
      <c r="B51" s="14">
        <v>3.32000000276E11</v>
      </c>
      <c r="C51" s="14" t="s">
        <v>141</v>
      </c>
      <c r="D51" s="14">
        <v>150139.0</v>
      </c>
      <c r="E51" s="14" t="s">
        <v>89</v>
      </c>
      <c r="F51" s="14" t="s">
        <v>97</v>
      </c>
      <c r="G51" s="15">
        <v>2.0</v>
      </c>
      <c r="H51" s="16">
        <v>6954.39</v>
      </c>
      <c r="I51" s="17">
        <f t="shared" si="1"/>
        <v>13908.78</v>
      </c>
      <c r="AA51" s="20">
        <v>2.0</v>
      </c>
      <c r="AD51" s="7"/>
      <c r="BG51" s="7"/>
      <c r="CD51" s="18"/>
      <c r="CE51" s="18"/>
    </row>
    <row r="52">
      <c r="A52" s="14" t="s">
        <v>87</v>
      </c>
      <c r="B52" s="14">
        <v>3.32000000277E11</v>
      </c>
      <c r="C52" s="14" t="s">
        <v>142</v>
      </c>
      <c r="D52" s="14">
        <v>150716.0</v>
      </c>
      <c r="E52" s="14" t="s">
        <v>89</v>
      </c>
      <c r="F52" s="14" t="s">
        <v>97</v>
      </c>
      <c r="G52" s="15">
        <v>4.0</v>
      </c>
      <c r="H52" s="16">
        <v>239.33</v>
      </c>
      <c r="I52" s="17">
        <f t="shared" si="1"/>
        <v>957.32</v>
      </c>
      <c r="AD52" s="7"/>
      <c r="AW52" s="20">
        <v>4.0</v>
      </c>
      <c r="BG52" s="7"/>
      <c r="CD52" s="18"/>
      <c r="CE52" s="18"/>
    </row>
    <row r="53">
      <c r="A53" s="14" t="s">
        <v>87</v>
      </c>
      <c r="B53" s="14">
        <v>3.32000000278E11</v>
      </c>
      <c r="C53" s="19" t="s">
        <v>143</v>
      </c>
      <c r="D53" s="14">
        <v>479217.0</v>
      </c>
      <c r="E53" s="14" t="s">
        <v>89</v>
      </c>
      <c r="F53" s="14" t="s">
        <v>97</v>
      </c>
      <c r="G53" s="31">
        <f t="shared" ref="G53:G54" si="3">SUM(J53:CH53)</f>
        <v>22</v>
      </c>
      <c r="H53" s="16">
        <v>1557.63</v>
      </c>
      <c r="I53" s="17">
        <f t="shared" si="1"/>
        <v>34267.86</v>
      </c>
      <c r="AA53" s="7">
        <v>22.0</v>
      </c>
      <c r="CD53" s="18"/>
      <c r="CE53" s="18"/>
    </row>
    <row r="54">
      <c r="A54" s="14" t="s">
        <v>87</v>
      </c>
      <c r="B54" s="14">
        <v>3.32000000279E11</v>
      </c>
      <c r="C54" s="19" t="s">
        <v>144</v>
      </c>
      <c r="D54" s="14">
        <v>150109.0</v>
      </c>
      <c r="E54" s="14" t="s">
        <v>89</v>
      </c>
      <c r="F54" s="14" t="s">
        <v>97</v>
      </c>
      <c r="G54" s="31">
        <f t="shared" si="3"/>
        <v>108</v>
      </c>
      <c r="H54" s="16">
        <v>520.53</v>
      </c>
      <c r="I54" s="17">
        <f t="shared" si="1"/>
        <v>56217.24</v>
      </c>
      <c r="W54" s="7">
        <v>2.0</v>
      </c>
      <c r="Z54" s="7">
        <v>5.0</v>
      </c>
      <c r="AA54" s="7">
        <v>83.0</v>
      </c>
      <c r="AB54" s="20">
        <v>1.0</v>
      </c>
      <c r="AL54" s="7">
        <v>4.0</v>
      </c>
      <c r="AR54" s="20">
        <v>4.0</v>
      </c>
      <c r="BR54" s="20">
        <v>4.0</v>
      </c>
      <c r="BV54" s="7">
        <v>3.0</v>
      </c>
      <c r="BW54" s="7">
        <v>1.0</v>
      </c>
      <c r="BX54" s="7">
        <v>1.0</v>
      </c>
      <c r="CD54" s="18"/>
      <c r="CE54" s="18"/>
    </row>
    <row r="55">
      <c r="A55" s="14"/>
      <c r="B55" s="36"/>
      <c r="C55" s="36"/>
      <c r="D55" s="37"/>
      <c r="E55" s="36"/>
      <c r="F55" s="14"/>
      <c r="G55" s="31"/>
      <c r="H55" s="17"/>
      <c r="I55" s="17"/>
      <c r="AD55" s="7"/>
      <c r="BG55" s="7"/>
      <c r="CD55" s="18"/>
      <c r="CE55" s="18"/>
    </row>
    <row r="56">
      <c r="A56" s="36"/>
      <c r="B56" s="36"/>
      <c r="C56" s="38"/>
      <c r="D56" s="31"/>
      <c r="E56" s="36"/>
      <c r="F56" s="36"/>
      <c r="G56" s="31"/>
      <c r="H56" s="17"/>
      <c r="I56" s="17"/>
      <c r="CD56" s="18"/>
      <c r="CE56" s="18"/>
    </row>
    <row r="57">
      <c r="A57" s="36"/>
      <c r="B57" s="36"/>
      <c r="C57" s="38"/>
      <c r="D57" s="31"/>
      <c r="E57" s="36"/>
      <c r="F57" s="36"/>
      <c r="G57" s="31"/>
      <c r="H57" s="17"/>
      <c r="I57" s="17"/>
      <c r="CD57" s="18"/>
      <c r="CE57" s="18"/>
    </row>
    <row r="58">
      <c r="A58" s="36"/>
      <c r="B58" s="36"/>
      <c r="C58" s="39"/>
      <c r="D58" s="31"/>
      <c r="E58" s="36"/>
      <c r="F58" s="36"/>
      <c r="G58" s="31"/>
      <c r="H58" s="17"/>
      <c r="I58" s="17"/>
      <c r="CD58" s="18"/>
      <c r="CE58" s="18"/>
    </row>
    <row r="59">
      <c r="A59" s="36"/>
      <c r="B59" s="36"/>
      <c r="C59" s="38"/>
      <c r="D59" s="31"/>
      <c r="E59" s="36"/>
      <c r="F59" s="36"/>
      <c r="G59" s="31"/>
      <c r="H59" s="17"/>
      <c r="I59" s="17"/>
      <c r="CD59" s="18"/>
      <c r="CE59" s="18"/>
    </row>
    <row r="60">
      <c r="A60" s="36"/>
      <c r="B60" s="36"/>
      <c r="C60" s="38"/>
      <c r="D60" s="31"/>
      <c r="E60" s="36"/>
      <c r="F60" s="36"/>
      <c r="G60" s="31"/>
      <c r="H60" s="17"/>
      <c r="I60" s="17"/>
      <c r="CD60" s="18"/>
      <c r="CE60" s="18"/>
    </row>
    <row r="61">
      <c r="A61" s="36"/>
      <c r="B61" s="36"/>
      <c r="C61" s="38"/>
      <c r="D61" s="31"/>
      <c r="E61" s="36"/>
      <c r="F61" s="36"/>
      <c r="G61" s="31"/>
      <c r="H61" s="17"/>
      <c r="I61" s="17"/>
      <c r="CD61" s="18"/>
      <c r="CE61" s="18"/>
    </row>
    <row r="62">
      <c r="A62" s="36"/>
      <c r="B62" s="36"/>
      <c r="C62" s="38"/>
      <c r="D62" s="31"/>
      <c r="E62" s="36"/>
      <c r="F62" s="36"/>
      <c r="G62" s="31"/>
      <c r="H62" s="17"/>
      <c r="I62" s="17"/>
      <c r="CD62" s="18"/>
      <c r="CE62" s="18"/>
    </row>
    <row r="63">
      <c r="A63" s="36"/>
      <c r="B63" s="36"/>
      <c r="C63" s="38"/>
      <c r="D63" s="31"/>
      <c r="E63" s="36"/>
      <c r="F63" s="36"/>
      <c r="G63" s="31"/>
      <c r="H63" s="17"/>
      <c r="I63" s="17"/>
      <c r="CD63" s="18"/>
      <c r="CE63" s="18"/>
    </row>
    <row r="64">
      <c r="A64" s="36"/>
      <c r="B64" s="36"/>
      <c r="C64" s="38"/>
      <c r="D64" s="31"/>
      <c r="E64" s="36"/>
      <c r="F64" s="36"/>
      <c r="G64" s="31"/>
      <c r="H64" s="17"/>
      <c r="I64" s="40"/>
      <c r="CD64" s="18"/>
      <c r="CE64" s="18"/>
    </row>
    <row r="65">
      <c r="A65" s="36"/>
      <c r="B65" s="36"/>
      <c r="C65" s="38"/>
      <c r="D65" s="31"/>
      <c r="E65" s="36"/>
      <c r="F65" s="36"/>
      <c r="G65" s="31"/>
      <c r="H65" s="17"/>
      <c r="I65" s="17"/>
      <c r="CD65" s="18"/>
      <c r="CE65" s="18"/>
    </row>
    <row r="66">
      <c r="A66" s="36"/>
      <c r="B66" s="36"/>
      <c r="C66" s="38"/>
      <c r="D66" s="31"/>
      <c r="E66" s="36"/>
      <c r="F66" s="36"/>
      <c r="G66" s="31"/>
      <c r="H66" s="17"/>
      <c r="I66" s="17"/>
      <c r="CD66" s="18"/>
      <c r="CE66" s="18"/>
    </row>
    <row r="67">
      <c r="A67" s="36"/>
      <c r="B67" s="36"/>
      <c r="C67" s="38"/>
      <c r="D67" s="31"/>
      <c r="E67" s="36"/>
      <c r="F67" s="36"/>
      <c r="G67" s="31"/>
      <c r="H67" s="17"/>
      <c r="I67" s="17"/>
      <c r="CD67" s="18"/>
      <c r="CE67" s="18"/>
    </row>
    <row r="68">
      <c r="A68" s="36"/>
      <c r="B68" s="36"/>
      <c r="C68" s="38"/>
      <c r="D68" s="31"/>
      <c r="E68" s="36"/>
      <c r="F68" s="36"/>
      <c r="G68" s="31"/>
      <c r="H68" s="17"/>
      <c r="I68" s="17"/>
      <c r="CD68" s="18"/>
      <c r="CE68" s="18"/>
    </row>
    <row r="69">
      <c r="A69" s="36"/>
      <c r="B69" s="36"/>
      <c r="C69" s="38"/>
      <c r="D69" s="31"/>
      <c r="E69" s="36"/>
      <c r="F69" s="36"/>
      <c r="G69" s="31"/>
      <c r="H69" s="17"/>
      <c r="I69" s="17"/>
      <c r="CD69" s="18"/>
      <c r="CE69" s="18"/>
    </row>
    <row r="70">
      <c r="A70" s="36"/>
      <c r="B70" s="36"/>
      <c r="C70" s="38"/>
      <c r="D70" s="31"/>
      <c r="E70" s="36"/>
      <c r="F70" s="36"/>
      <c r="G70" s="31"/>
      <c r="H70" s="17"/>
      <c r="I70" s="40"/>
      <c r="CD70" s="18"/>
      <c r="CE70" s="18"/>
    </row>
    <row r="71">
      <c r="A71" s="36"/>
      <c r="B71" s="36"/>
      <c r="C71" s="38"/>
      <c r="D71" s="31"/>
      <c r="E71" s="36"/>
      <c r="F71" s="36"/>
      <c r="G71" s="31"/>
      <c r="H71" s="17"/>
      <c r="I71" s="17"/>
      <c r="CD71" s="18"/>
      <c r="CE71" s="18"/>
    </row>
    <row r="72">
      <c r="A72" s="36"/>
      <c r="B72" s="36"/>
      <c r="C72" s="38"/>
      <c r="D72" s="31"/>
      <c r="E72" s="36"/>
      <c r="F72" s="36"/>
      <c r="G72" s="31"/>
      <c r="H72" s="17"/>
      <c r="I72" s="17"/>
      <c r="CD72" s="18"/>
      <c r="CE72" s="18"/>
    </row>
    <row r="73">
      <c r="A73" s="36"/>
      <c r="B73" s="36"/>
      <c r="C73" s="38"/>
      <c r="D73" s="31"/>
      <c r="E73" s="36"/>
      <c r="F73" s="36"/>
      <c r="G73" s="31"/>
      <c r="H73" s="17"/>
      <c r="I73" s="17"/>
      <c r="CD73" s="18"/>
      <c r="CE73" s="18"/>
    </row>
    <row r="74">
      <c r="A74" s="36"/>
      <c r="B74" s="36"/>
      <c r="C74" s="38"/>
      <c r="D74" s="31"/>
      <c r="E74" s="36"/>
      <c r="F74" s="36"/>
      <c r="G74" s="31"/>
      <c r="H74" s="17"/>
      <c r="I74" s="17"/>
      <c r="CD74" s="18"/>
      <c r="CE74" s="18"/>
    </row>
    <row r="75">
      <c r="A75" s="36"/>
      <c r="B75" s="36"/>
      <c r="C75" s="38"/>
      <c r="D75" s="31"/>
      <c r="E75" s="36"/>
      <c r="F75" s="36"/>
      <c r="G75" s="31"/>
      <c r="H75" s="17"/>
      <c r="I75" s="17"/>
      <c r="CD75" s="18"/>
      <c r="CE75" s="18"/>
    </row>
    <row r="76">
      <c r="A76" s="36"/>
      <c r="B76" s="36"/>
      <c r="C76" s="38"/>
      <c r="D76" s="31"/>
      <c r="E76" s="36"/>
      <c r="F76" s="36"/>
      <c r="G76" s="31"/>
      <c r="H76" s="17"/>
      <c r="I76" s="17"/>
      <c r="CD76" s="18"/>
      <c r="CE76" s="18"/>
    </row>
    <row r="77">
      <c r="A77" s="36"/>
      <c r="B77" s="36"/>
      <c r="C77" s="38"/>
      <c r="D77" s="31"/>
      <c r="E77" s="36"/>
      <c r="F77" s="36"/>
      <c r="G77" s="31"/>
      <c r="H77" s="17"/>
      <c r="I77" s="17"/>
      <c r="CD77" s="18"/>
      <c r="CE77" s="18"/>
    </row>
    <row r="78">
      <c r="A78" s="36"/>
      <c r="B78" s="36"/>
      <c r="C78" s="38"/>
      <c r="D78" s="31"/>
      <c r="E78" s="36"/>
      <c r="F78" s="36"/>
      <c r="G78" s="31"/>
      <c r="H78" s="17"/>
      <c r="I78" s="17"/>
      <c r="CD78" s="18"/>
      <c r="CE78" s="18"/>
    </row>
    <row r="79">
      <c r="A79" s="36"/>
      <c r="B79" s="36"/>
      <c r="C79" s="38"/>
      <c r="D79" s="31"/>
      <c r="E79" s="36"/>
      <c r="F79" s="36"/>
      <c r="G79" s="31"/>
      <c r="H79" s="17"/>
      <c r="I79" s="17"/>
      <c r="CD79" s="18"/>
      <c r="CE79" s="18"/>
    </row>
    <row r="80">
      <c r="A80" s="36"/>
      <c r="B80" s="36"/>
      <c r="C80" s="38"/>
      <c r="D80" s="31"/>
      <c r="E80" s="36"/>
      <c r="F80" s="36"/>
      <c r="G80" s="31"/>
      <c r="H80" s="17"/>
      <c r="I80" s="17"/>
      <c r="CD80" s="18"/>
      <c r="CE80" s="18"/>
    </row>
    <row r="81">
      <c r="A81" s="36"/>
      <c r="B81" s="36"/>
      <c r="C81" s="38"/>
      <c r="D81" s="31"/>
      <c r="E81" s="36"/>
      <c r="F81" s="36"/>
      <c r="G81" s="31"/>
      <c r="H81" s="17"/>
      <c r="I81" s="17"/>
      <c r="CD81" s="18"/>
      <c r="CE81" s="18"/>
    </row>
    <row r="82">
      <c r="A82" s="36"/>
      <c r="B82" s="36"/>
      <c r="C82" s="38"/>
      <c r="D82" s="31"/>
      <c r="E82" s="36"/>
      <c r="F82" s="36"/>
      <c r="G82" s="31"/>
      <c r="H82" s="17"/>
      <c r="I82" s="17"/>
      <c r="CD82" s="18"/>
      <c r="CE82" s="18"/>
    </row>
    <row r="83">
      <c r="A83" s="36"/>
      <c r="B83" s="36"/>
      <c r="C83" s="38"/>
      <c r="D83" s="31"/>
      <c r="E83" s="36"/>
      <c r="F83" s="36"/>
      <c r="G83" s="31"/>
      <c r="H83" s="17"/>
      <c r="I83" s="17"/>
      <c r="CD83" s="18"/>
      <c r="CE83" s="18"/>
    </row>
    <row r="84">
      <c r="A84" s="36"/>
      <c r="B84" s="36"/>
      <c r="C84" s="38"/>
      <c r="D84" s="31"/>
      <c r="E84" s="36"/>
      <c r="F84" s="36"/>
      <c r="G84" s="31"/>
      <c r="H84" s="17"/>
      <c r="I84" s="17"/>
      <c r="CD84" s="18"/>
      <c r="CE84" s="18"/>
    </row>
    <row r="85">
      <c r="A85" s="36"/>
      <c r="B85" s="36"/>
      <c r="C85" s="38"/>
      <c r="D85" s="31"/>
      <c r="E85" s="36"/>
      <c r="F85" s="36"/>
      <c r="G85" s="31"/>
      <c r="H85" s="17"/>
      <c r="I85" s="17"/>
      <c r="CD85" s="18"/>
      <c r="CE85" s="18"/>
    </row>
    <row r="86">
      <c r="A86" s="36"/>
      <c r="B86" s="36"/>
      <c r="C86" s="38"/>
      <c r="D86" s="31"/>
      <c r="E86" s="36"/>
      <c r="F86" s="36"/>
      <c r="G86" s="31"/>
      <c r="H86" s="17"/>
      <c r="I86" s="17"/>
      <c r="CD86" s="18"/>
      <c r="CE86" s="18"/>
    </row>
    <row r="87">
      <c r="A87" s="36"/>
      <c r="B87" s="36"/>
      <c r="C87" s="38"/>
      <c r="D87" s="31"/>
      <c r="E87" s="36"/>
      <c r="F87" s="36"/>
      <c r="G87" s="31"/>
      <c r="H87" s="17"/>
      <c r="I87" s="17"/>
      <c r="CD87" s="18"/>
      <c r="CE87" s="18"/>
    </row>
    <row r="88">
      <c r="A88" s="36"/>
      <c r="B88" s="36"/>
      <c r="C88" s="38"/>
      <c r="D88" s="31"/>
      <c r="E88" s="36"/>
      <c r="F88" s="36"/>
      <c r="G88" s="31"/>
      <c r="H88" s="17"/>
      <c r="I88" s="17"/>
      <c r="CD88" s="18"/>
      <c r="CE88" s="18"/>
    </row>
    <row r="89">
      <c r="A89" s="36"/>
      <c r="B89" s="36"/>
      <c r="C89" s="38"/>
      <c r="D89" s="31"/>
      <c r="E89" s="36"/>
      <c r="F89" s="36"/>
      <c r="G89" s="31"/>
      <c r="H89" s="17"/>
      <c r="I89" s="17"/>
      <c r="CD89" s="18"/>
      <c r="CE89" s="18"/>
    </row>
    <row r="90">
      <c r="A90" s="36"/>
      <c r="B90" s="36"/>
      <c r="C90" s="38"/>
      <c r="D90" s="31"/>
      <c r="E90" s="36"/>
      <c r="F90" s="36"/>
      <c r="G90" s="31"/>
      <c r="H90" s="17"/>
      <c r="I90" s="40"/>
      <c r="CD90" s="18"/>
      <c r="CE90" s="18"/>
    </row>
    <row r="91">
      <c r="A91" s="36"/>
      <c r="B91" s="36"/>
      <c r="C91" s="38"/>
      <c r="D91" s="31"/>
      <c r="E91" s="36"/>
      <c r="F91" s="36"/>
      <c r="G91" s="31"/>
      <c r="H91" s="17"/>
      <c r="I91" s="17"/>
      <c r="CD91" s="18"/>
      <c r="CE91" s="18"/>
    </row>
    <row r="92">
      <c r="A92" s="36"/>
      <c r="B92" s="36"/>
      <c r="C92" s="38"/>
      <c r="D92" s="31"/>
      <c r="E92" s="36"/>
      <c r="F92" s="36"/>
      <c r="G92" s="31"/>
      <c r="H92" s="17"/>
      <c r="I92" s="17"/>
      <c r="CD92" s="18"/>
      <c r="CE92" s="18"/>
    </row>
    <row r="93">
      <c r="A93" s="36"/>
      <c r="B93" s="36"/>
      <c r="C93" s="38"/>
      <c r="D93" s="31"/>
      <c r="E93" s="36"/>
      <c r="F93" s="36"/>
      <c r="G93" s="31"/>
      <c r="H93" s="17"/>
      <c r="I93" s="17"/>
      <c r="CD93" s="18"/>
      <c r="CE93" s="18"/>
    </row>
    <row r="94">
      <c r="A94" s="36"/>
      <c r="B94" s="36"/>
      <c r="C94" s="41"/>
      <c r="D94" s="31"/>
      <c r="E94" s="36"/>
      <c r="F94" s="36"/>
      <c r="G94" s="31"/>
      <c r="H94" s="17"/>
      <c r="I94" s="40"/>
      <c r="CD94" s="18"/>
      <c r="CE94" s="18"/>
    </row>
    <row r="95">
      <c r="A95" s="36"/>
      <c r="B95" s="36"/>
      <c r="C95" s="38"/>
      <c r="D95" s="31"/>
      <c r="E95" s="36"/>
      <c r="F95" s="36"/>
      <c r="G95" s="31"/>
      <c r="H95" s="17"/>
      <c r="I95" s="40"/>
      <c r="CD95" s="18"/>
      <c r="CE95" s="18"/>
    </row>
    <row r="96">
      <c r="A96" s="36"/>
      <c r="B96" s="36"/>
      <c r="C96" s="38"/>
      <c r="D96" s="31"/>
      <c r="E96" s="36"/>
      <c r="F96" s="36"/>
      <c r="G96" s="31"/>
      <c r="H96" s="17"/>
      <c r="I96" s="17"/>
      <c r="CD96" s="18"/>
      <c r="CE96" s="18"/>
    </row>
    <row r="97">
      <c r="A97" s="36"/>
      <c r="B97" s="36"/>
      <c r="C97" s="38"/>
      <c r="D97" s="31"/>
      <c r="E97" s="36"/>
      <c r="F97" s="36"/>
      <c r="G97" s="31"/>
      <c r="H97" s="17"/>
      <c r="I97" s="17"/>
      <c r="CD97" s="18"/>
      <c r="CE97" s="18"/>
    </row>
    <row r="98">
      <c r="A98" s="36"/>
      <c r="B98" s="36"/>
      <c r="C98" s="38"/>
      <c r="D98" s="31"/>
      <c r="E98" s="36"/>
      <c r="F98" s="36"/>
      <c r="G98" s="31"/>
      <c r="H98" s="17"/>
      <c r="I98" s="17"/>
      <c r="CD98" s="18"/>
      <c r="CE98" s="18"/>
    </row>
    <row r="99">
      <c r="A99" s="36"/>
      <c r="B99" s="36"/>
      <c r="C99" s="38"/>
      <c r="D99" s="31"/>
      <c r="E99" s="36"/>
      <c r="F99" s="36"/>
      <c r="G99" s="31"/>
      <c r="H99" s="17"/>
      <c r="I99" s="17"/>
      <c r="CD99" s="18"/>
      <c r="CE99" s="18"/>
    </row>
    <row r="100">
      <c r="A100" s="36"/>
      <c r="B100" s="36"/>
      <c r="C100" s="38"/>
      <c r="D100" s="31"/>
      <c r="E100" s="36"/>
      <c r="F100" s="36"/>
      <c r="G100" s="31"/>
      <c r="H100" s="17"/>
      <c r="I100" s="17"/>
      <c r="CD100" s="18"/>
      <c r="CE100" s="18"/>
    </row>
    <row r="101">
      <c r="A101" s="36"/>
      <c r="B101" s="36"/>
      <c r="C101" s="38"/>
      <c r="D101" s="31"/>
      <c r="E101" s="36"/>
      <c r="F101" s="36"/>
      <c r="G101" s="31"/>
      <c r="H101" s="17"/>
      <c r="I101" s="17"/>
      <c r="CD101" s="18"/>
      <c r="CE101" s="18"/>
    </row>
    <row r="102">
      <c r="A102" s="36"/>
      <c r="B102" s="36"/>
      <c r="C102" s="38"/>
      <c r="D102" s="31"/>
      <c r="E102" s="36"/>
      <c r="F102" s="36"/>
      <c r="G102" s="31"/>
      <c r="H102" s="17"/>
      <c r="I102" s="17"/>
      <c r="CD102" s="18"/>
      <c r="CE102" s="18"/>
    </row>
    <row r="103">
      <c r="A103" s="36"/>
      <c r="B103" s="36"/>
      <c r="C103" s="38"/>
      <c r="D103" s="31"/>
      <c r="E103" s="36"/>
      <c r="F103" s="36"/>
      <c r="G103" s="31"/>
      <c r="H103" s="17"/>
      <c r="I103" s="17"/>
      <c r="CD103" s="18"/>
      <c r="CE103" s="18"/>
    </row>
    <row r="104">
      <c r="A104" s="36"/>
      <c r="B104" s="36"/>
      <c r="C104" s="38"/>
      <c r="D104" s="31"/>
      <c r="E104" s="36"/>
      <c r="F104" s="36"/>
      <c r="G104" s="31"/>
      <c r="H104" s="17"/>
      <c r="I104" s="17"/>
      <c r="CD104" s="18"/>
      <c r="CE104" s="18"/>
    </row>
    <row r="105">
      <c r="A105" s="36"/>
      <c r="B105" s="36"/>
      <c r="C105" s="38"/>
      <c r="D105" s="31"/>
      <c r="E105" s="36"/>
      <c r="F105" s="36"/>
      <c r="G105" s="31"/>
      <c r="H105" s="17"/>
      <c r="I105" s="17"/>
      <c r="CD105" s="18"/>
      <c r="CE105" s="18"/>
    </row>
    <row r="106">
      <c r="A106" s="36"/>
      <c r="B106" s="36"/>
      <c r="C106" s="38"/>
      <c r="D106" s="31"/>
      <c r="E106" s="36"/>
      <c r="F106" s="36"/>
      <c r="G106" s="31"/>
      <c r="H106" s="17"/>
      <c r="I106" s="17"/>
      <c r="CD106" s="18"/>
      <c r="CE106" s="18"/>
    </row>
    <row r="107">
      <c r="A107" s="36"/>
      <c r="B107" s="36"/>
      <c r="C107" s="38"/>
      <c r="D107" s="31"/>
      <c r="E107" s="36"/>
      <c r="F107" s="36"/>
      <c r="G107" s="31"/>
      <c r="H107" s="17"/>
      <c r="I107" s="17"/>
      <c r="CD107" s="18"/>
      <c r="CE107" s="18"/>
    </row>
    <row r="108">
      <c r="A108" s="36"/>
      <c r="B108" s="36"/>
      <c r="C108" s="38"/>
      <c r="D108" s="31"/>
      <c r="E108" s="36"/>
      <c r="F108" s="36"/>
      <c r="G108" s="31"/>
      <c r="H108" s="17"/>
      <c r="I108" s="17"/>
      <c r="CD108" s="18"/>
      <c r="CE108" s="18"/>
    </row>
    <row r="109">
      <c r="A109" s="36"/>
      <c r="B109" s="36"/>
      <c r="C109" s="38"/>
      <c r="D109" s="31"/>
      <c r="E109" s="36"/>
      <c r="F109" s="36"/>
      <c r="G109" s="31"/>
      <c r="H109" s="17"/>
      <c r="I109" s="17"/>
      <c r="CD109" s="18"/>
      <c r="CE109" s="18"/>
    </row>
    <row r="110">
      <c r="A110" s="36"/>
      <c r="B110" s="36"/>
      <c r="C110" s="38"/>
      <c r="D110" s="31"/>
      <c r="E110" s="36"/>
      <c r="F110" s="36"/>
      <c r="G110" s="31"/>
      <c r="H110" s="17"/>
      <c r="I110" s="17"/>
      <c r="CD110" s="18"/>
      <c r="CE110" s="18"/>
    </row>
    <row r="111">
      <c r="A111" s="36"/>
      <c r="B111" s="36"/>
      <c r="C111" s="38"/>
      <c r="D111" s="31"/>
      <c r="E111" s="36"/>
      <c r="F111" s="36"/>
      <c r="G111" s="31"/>
      <c r="H111" s="17"/>
      <c r="I111" s="17"/>
      <c r="CD111" s="18"/>
      <c r="CE111" s="18"/>
    </row>
    <row r="112">
      <c r="A112" s="36"/>
      <c r="B112" s="36"/>
      <c r="C112" s="38"/>
      <c r="D112" s="31"/>
      <c r="E112" s="36"/>
      <c r="F112" s="36"/>
      <c r="G112" s="31"/>
      <c r="H112" s="17"/>
      <c r="I112" s="17"/>
      <c r="CD112" s="18"/>
      <c r="CE112" s="18"/>
    </row>
    <row r="113">
      <c r="A113" s="36"/>
      <c r="B113" s="36"/>
      <c r="C113" s="38"/>
      <c r="D113" s="31"/>
      <c r="E113" s="36"/>
      <c r="F113" s="36"/>
      <c r="G113" s="31"/>
      <c r="H113" s="17"/>
      <c r="I113" s="17"/>
      <c r="CD113" s="18"/>
      <c r="CE113" s="18"/>
    </row>
    <row r="114">
      <c r="A114" s="36"/>
      <c r="B114" s="36"/>
      <c r="C114" s="38"/>
      <c r="D114" s="31"/>
      <c r="E114" s="36"/>
      <c r="F114" s="36"/>
      <c r="G114" s="31"/>
      <c r="H114" s="17"/>
      <c r="I114" s="17"/>
      <c r="CD114" s="18"/>
      <c r="CE114" s="18"/>
    </row>
    <row r="115">
      <c r="A115" s="36"/>
      <c r="B115" s="36"/>
      <c r="C115" s="38"/>
      <c r="D115" s="31"/>
      <c r="E115" s="36"/>
      <c r="F115" s="36"/>
      <c r="G115" s="31"/>
      <c r="H115" s="17"/>
      <c r="I115" s="17"/>
      <c r="CD115" s="18"/>
      <c r="CE115" s="18"/>
    </row>
    <row r="116">
      <c r="A116" s="36"/>
      <c r="B116" s="36"/>
      <c r="C116" s="38"/>
      <c r="D116" s="31"/>
      <c r="E116" s="36"/>
      <c r="F116" s="36"/>
      <c r="G116" s="31"/>
      <c r="H116" s="17"/>
      <c r="I116" s="17"/>
      <c r="CD116" s="18"/>
      <c r="CE116" s="18"/>
    </row>
    <row r="117">
      <c r="A117" s="36"/>
      <c r="B117" s="36"/>
      <c r="C117" s="38"/>
      <c r="D117" s="31"/>
      <c r="E117" s="36"/>
      <c r="F117" s="36"/>
      <c r="G117" s="31"/>
      <c r="H117" s="17"/>
      <c r="I117" s="40"/>
      <c r="CD117" s="18"/>
      <c r="CE117" s="18"/>
    </row>
    <row r="118">
      <c r="A118" s="36"/>
      <c r="B118" s="36"/>
      <c r="C118" s="38"/>
      <c r="D118" s="31"/>
      <c r="E118" s="36"/>
      <c r="F118" s="36"/>
      <c r="G118" s="31"/>
      <c r="H118" s="17"/>
      <c r="I118" s="17"/>
      <c r="CD118" s="18"/>
      <c r="CE118" s="18"/>
    </row>
    <row r="119">
      <c r="A119" s="36"/>
      <c r="B119" s="36"/>
      <c r="C119" s="38"/>
      <c r="D119" s="31"/>
      <c r="E119" s="36"/>
      <c r="F119" s="36"/>
      <c r="G119" s="31"/>
      <c r="H119" s="17"/>
      <c r="I119" s="17"/>
      <c r="CD119" s="18"/>
      <c r="CE119" s="18"/>
    </row>
    <row r="120">
      <c r="A120" s="36"/>
      <c r="B120" s="36"/>
      <c r="C120" s="38"/>
      <c r="D120" s="31"/>
      <c r="E120" s="36"/>
      <c r="F120" s="36"/>
      <c r="G120" s="31"/>
      <c r="H120" s="17"/>
      <c r="I120" s="17"/>
      <c r="CD120" s="18"/>
      <c r="CE120" s="18"/>
    </row>
    <row r="121">
      <c r="A121" s="36"/>
      <c r="B121" s="36"/>
      <c r="C121" s="38"/>
      <c r="D121" s="31"/>
      <c r="E121" s="36"/>
      <c r="F121" s="36"/>
      <c r="G121" s="31"/>
      <c r="H121" s="17"/>
      <c r="I121" s="17"/>
      <c r="CD121" s="18"/>
      <c r="CE121" s="18"/>
    </row>
    <row r="122">
      <c r="A122" s="36"/>
      <c r="B122" s="36"/>
      <c r="C122" s="38"/>
      <c r="D122" s="31"/>
      <c r="E122" s="36"/>
      <c r="F122" s="36"/>
      <c r="G122" s="31"/>
      <c r="H122" s="17"/>
      <c r="I122" s="17"/>
      <c r="CD122" s="18"/>
      <c r="CE122" s="18"/>
    </row>
    <row r="123">
      <c r="A123" s="36"/>
      <c r="B123" s="36"/>
      <c r="C123" s="38"/>
      <c r="D123" s="31"/>
      <c r="E123" s="36"/>
      <c r="F123" s="36"/>
      <c r="G123" s="31"/>
      <c r="H123" s="17"/>
      <c r="I123" s="17"/>
      <c r="CD123" s="18"/>
      <c r="CE123" s="18"/>
    </row>
    <row r="124">
      <c r="A124" s="36"/>
      <c r="B124" s="36"/>
      <c r="C124" s="38"/>
      <c r="D124" s="31"/>
      <c r="E124" s="36"/>
      <c r="F124" s="36"/>
      <c r="G124" s="31"/>
      <c r="H124" s="17"/>
      <c r="I124" s="17"/>
      <c r="CD124" s="18"/>
      <c r="CE124" s="18"/>
    </row>
    <row r="125">
      <c r="A125" s="36"/>
      <c r="B125" s="36"/>
      <c r="C125" s="38"/>
      <c r="D125" s="31"/>
      <c r="E125" s="36"/>
      <c r="F125" s="36"/>
      <c r="G125" s="31"/>
      <c r="H125" s="17"/>
      <c r="I125" s="17"/>
      <c r="CD125" s="18"/>
      <c r="CE125" s="18"/>
    </row>
    <row r="126">
      <c r="A126" s="36"/>
      <c r="B126" s="36"/>
      <c r="C126" s="38"/>
      <c r="D126" s="31"/>
      <c r="E126" s="36"/>
      <c r="F126" s="36"/>
      <c r="G126" s="31"/>
      <c r="H126" s="17"/>
      <c r="I126" s="17"/>
      <c r="CD126" s="18"/>
      <c r="CE126" s="18"/>
    </row>
    <row r="127">
      <c r="A127" s="36"/>
      <c r="B127" s="36"/>
      <c r="C127" s="38"/>
      <c r="D127" s="31"/>
      <c r="E127" s="36"/>
      <c r="F127" s="36"/>
      <c r="G127" s="31"/>
      <c r="H127" s="17"/>
      <c r="I127" s="17"/>
      <c r="CD127" s="18"/>
      <c r="CE127" s="18"/>
    </row>
    <row r="128">
      <c r="A128" s="36"/>
      <c r="B128" s="36"/>
      <c r="C128" s="38"/>
      <c r="D128" s="31"/>
      <c r="E128" s="36"/>
      <c r="F128" s="36"/>
      <c r="G128" s="31"/>
      <c r="H128" s="17"/>
      <c r="I128" s="17"/>
      <c r="CD128" s="18"/>
      <c r="CE128" s="18"/>
    </row>
    <row r="129">
      <c r="A129" s="36"/>
      <c r="B129" s="36"/>
      <c r="C129" s="38"/>
      <c r="D129" s="31"/>
      <c r="E129" s="36"/>
      <c r="F129" s="36"/>
      <c r="G129" s="31"/>
      <c r="H129" s="17"/>
      <c r="I129" s="17"/>
      <c r="CD129" s="18"/>
      <c r="CE129" s="18"/>
    </row>
    <row r="130">
      <c r="A130" s="36"/>
      <c r="B130" s="36"/>
      <c r="C130" s="42"/>
      <c r="D130" s="43"/>
      <c r="E130" s="36"/>
      <c r="F130" s="36"/>
      <c r="G130" s="31"/>
      <c r="H130" s="17"/>
      <c r="I130" s="17"/>
      <c r="CD130" s="18"/>
      <c r="CE130" s="18"/>
    </row>
    <row r="131">
      <c r="A131" s="36"/>
      <c r="B131" s="36"/>
      <c r="C131" s="38"/>
      <c r="D131" s="31"/>
      <c r="E131" s="36"/>
      <c r="F131" s="36"/>
      <c r="G131" s="31"/>
      <c r="H131" s="17"/>
      <c r="I131" s="17"/>
      <c r="CD131" s="18"/>
      <c r="CE131" s="18"/>
    </row>
    <row r="132">
      <c r="A132" s="36"/>
      <c r="B132" s="36"/>
      <c r="C132" s="38"/>
      <c r="D132" s="31"/>
      <c r="E132" s="36"/>
      <c r="F132" s="36"/>
      <c r="G132" s="31"/>
      <c r="H132" s="17"/>
      <c r="I132" s="17"/>
      <c r="CD132" s="18"/>
      <c r="CE132" s="18"/>
    </row>
    <row r="133">
      <c r="A133" s="36"/>
      <c r="B133" s="36"/>
      <c r="C133" s="38"/>
      <c r="D133" s="31"/>
      <c r="E133" s="36"/>
      <c r="F133" s="36"/>
      <c r="G133" s="31"/>
      <c r="H133" s="17"/>
      <c r="I133" s="17"/>
      <c r="CD133" s="18"/>
      <c r="CE133" s="18"/>
    </row>
    <row r="134">
      <c r="A134" s="36"/>
      <c r="B134" s="36"/>
      <c r="C134" s="38"/>
      <c r="D134" s="31"/>
      <c r="E134" s="36"/>
      <c r="F134" s="36"/>
      <c r="G134" s="31"/>
      <c r="H134" s="17"/>
      <c r="I134" s="17"/>
      <c r="CD134" s="18"/>
      <c r="CE134" s="18"/>
    </row>
    <row r="135">
      <c r="A135" s="36"/>
      <c r="B135" s="36"/>
      <c r="C135" s="38"/>
      <c r="D135" s="31"/>
      <c r="E135" s="36"/>
      <c r="F135" s="36"/>
      <c r="G135" s="31"/>
      <c r="H135" s="17"/>
      <c r="I135" s="17"/>
      <c r="CD135" s="18"/>
      <c r="CE135" s="18"/>
    </row>
    <row r="136">
      <c r="A136" s="36"/>
      <c r="B136" s="36"/>
      <c r="C136" s="38"/>
      <c r="D136" s="31"/>
      <c r="E136" s="36"/>
      <c r="F136" s="36"/>
      <c r="G136" s="31"/>
      <c r="H136" s="17"/>
      <c r="I136" s="17"/>
      <c r="CD136" s="18"/>
      <c r="CE136" s="18"/>
    </row>
    <row r="137">
      <c r="A137" s="36"/>
      <c r="B137" s="36"/>
      <c r="C137" s="38"/>
      <c r="D137" s="31"/>
      <c r="E137" s="36"/>
      <c r="F137" s="36"/>
      <c r="G137" s="31"/>
      <c r="H137" s="17"/>
      <c r="I137" s="17"/>
      <c r="CD137" s="18"/>
      <c r="CE137" s="18"/>
    </row>
    <row r="138">
      <c r="A138" s="36"/>
      <c r="B138" s="36"/>
      <c r="C138" s="38"/>
      <c r="D138" s="31"/>
      <c r="E138" s="36"/>
      <c r="F138" s="36"/>
      <c r="G138" s="31"/>
      <c r="H138" s="17"/>
      <c r="I138" s="17"/>
      <c r="CD138" s="18"/>
      <c r="CE138" s="18"/>
    </row>
    <row r="139">
      <c r="A139" s="36"/>
      <c r="B139" s="36"/>
      <c r="C139" s="41"/>
      <c r="D139" s="31"/>
      <c r="E139" s="36"/>
      <c r="F139" s="36"/>
      <c r="G139" s="31"/>
      <c r="H139" s="17"/>
      <c r="I139" s="17"/>
      <c r="CD139" s="18"/>
      <c r="CE139" s="18"/>
    </row>
    <row r="140">
      <c r="A140" s="36"/>
      <c r="B140" s="36"/>
      <c r="C140" s="38"/>
      <c r="D140" s="31"/>
      <c r="E140" s="36"/>
      <c r="F140" s="36"/>
      <c r="G140" s="31"/>
      <c r="H140" s="17"/>
      <c r="I140" s="17"/>
      <c r="CD140" s="18"/>
      <c r="CE140" s="18"/>
    </row>
    <row r="141">
      <c r="A141" s="36"/>
      <c r="B141" s="36"/>
      <c r="C141" s="38"/>
      <c r="D141" s="31"/>
      <c r="E141" s="36"/>
      <c r="F141" s="36"/>
      <c r="G141" s="31"/>
      <c r="H141" s="17"/>
      <c r="I141" s="17"/>
      <c r="CD141" s="18"/>
      <c r="CE141" s="18"/>
    </row>
    <row r="142">
      <c r="A142" s="36"/>
      <c r="B142" s="36"/>
      <c r="C142" s="41"/>
      <c r="D142" s="31"/>
      <c r="E142" s="14"/>
      <c r="F142" s="36"/>
      <c r="G142" s="31"/>
      <c r="H142" s="17"/>
      <c r="I142" s="17"/>
      <c r="CD142" s="18"/>
      <c r="CE142" s="18"/>
    </row>
    <row r="143">
      <c r="A143" s="36"/>
      <c r="B143" s="36"/>
      <c r="C143" s="38"/>
      <c r="D143" s="31"/>
      <c r="E143" s="36"/>
      <c r="F143" s="36"/>
      <c r="G143" s="31"/>
      <c r="H143" s="17"/>
      <c r="I143" s="17"/>
      <c r="CD143" s="18"/>
      <c r="CE143" s="18"/>
    </row>
    <row r="144">
      <c r="A144" s="36"/>
      <c r="B144" s="36"/>
      <c r="C144" s="38"/>
      <c r="D144" s="31"/>
      <c r="E144" s="36"/>
      <c r="F144" s="36"/>
      <c r="G144" s="31"/>
      <c r="H144" s="17"/>
      <c r="I144" s="17"/>
      <c r="CD144" s="18"/>
      <c r="CE144" s="18"/>
    </row>
    <row r="145">
      <c r="A145" s="36"/>
      <c r="B145" s="36"/>
      <c r="C145" s="38"/>
      <c r="D145" s="31"/>
      <c r="E145" s="36"/>
      <c r="F145" s="36"/>
      <c r="G145" s="31"/>
      <c r="H145" s="17"/>
      <c r="I145" s="17"/>
      <c r="CD145" s="18"/>
      <c r="CE145" s="18"/>
    </row>
    <row r="146">
      <c r="A146" s="36"/>
      <c r="B146" s="36"/>
      <c r="C146" s="38"/>
      <c r="D146" s="31"/>
      <c r="E146" s="36"/>
      <c r="F146" s="36"/>
      <c r="G146" s="31"/>
      <c r="H146" s="17"/>
      <c r="I146" s="17"/>
      <c r="CD146" s="18"/>
      <c r="CE146" s="18"/>
    </row>
    <row r="147">
      <c r="A147" s="36"/>
      <c r="B147" s="36"/>
      <c r="C147" s="41"/>
      <c r="D147" s="31"/>
      <c r="E147" s="36"/>
      <c r="F147" s="36"/>
      <c r="G147" s="31"/>
      <c r="H147" s="17"/>
      <c r="I147" s="17"/>
      <c r="CD147" s="18"/>
      <c r="CE147" s="18"/>
    </row>
    <row r="148">
      <c r="A148" s="36"/>
      <c r="B148" s="36"/>
      <c r="C148" s="38"/>
      <c r="D148" s="31"/>
      <c r="E148" s="36"/>
      <c r="F148" s="36"/>
      <c r="G148" s="31"/>
      <c r="H148" s="17"/>
      <c r="I148" s="17"/>
      <c r="CD148" s="18"/>
      <c r="CE148" s="18"/>
    </row>
    <row r="149">
      <c r="A149" s="36"/>
      <c r="B149" s="36"/>
      <c r="C149" s="41"/>
      <c r="D149" s="31"/>
      <c r="E149" s="36"/>
      <c r="F149" s="36"/>
      <c r="G149" s="31"/>
      <c r="H149" s="17"/>
      <c r="I149" s="17"/>
      <c r="CD149" s="18"/>
      <c r="CE149" s="18"/>
    </row>
    <row r="150">
      <c r="A150" s="36"/>
      <c r="B150" s="36"/>
      <c r="C150" s="38"/>
      <c r="D150" s="31"/>
      <c r="E150" s="36"/>
      <c r="F150" s="36"/>
      <c r="G150" s="31"/>
      <c r="H150" s="17"/>
      <c r="I150" s="17"/>
      <c r="CD150" s="18"/>
      <c r="CE150" s="18"/>
    </row>
    <row r="151">
      <c r="A151" s="36"/>
      <c r="B151" s="36"/>
      <c r="C151" s="38"/>
      <c r="D151" s="31"/>
      <c r="E151" s="36"/>
      <c r="F151" s="36"/>
      <c r="G151" s="31"/>
      <c r="H151" s="17"/>
      <c r="I151" s="17"/>
      <c r="CD151" s="18"/>
      <c r="CE151" s="18"/>
    </row>
    <row r="152">
      <c r="A152" s="36"/>
      <c r="B152" s="36"/>
      <c r="C152" s="41"/>
      <c r="D152" s="31"/>
      <c r="E152" s="36"/>
      <c r="F152" s="36"/>
      <c r="G152" s="31"/>
      <c r="H152" s="17"/>
      <c r="I152" s="17"/>
      <c r="CD152" s="18"/>
      <c r="CE152" s="18"/>
    </row>
    <row r="153">
      <c r="A153" s="36"/>
      <c r="B153" s="36"/>
      <c r="C153" s="38"/>
      <c r="D153" s="31"/>
      <c r="E153" s="36"/>
      <c r="F153" s="36"/>
      <c r="G153" s="31"/>
      <c r="H153" s="17"/>
      <c r="I153" s="17"/>
      <c r="CD153" s="18"/>
      <c r="CE153" s="18"/>
    </row>
    <row r="154">
      <c r="A154" s="36"/>
      <c r="B154" s="36"/>
      <c r="C154" s="38"/>
      <c r="D154" s="31"/>
      <c r="E154" s="36"/>
      <c r="F154" s="36"/>
      <c r="G154" s="31"/>
      <c r="H154" s="17"/>
      <c r="I154" s="40"/>
      <c r="CD154" s="18"/>
      <c r="CE154" s="18"/>
    </row>
    <row r="155">
      <c r="A155" s="36"/>
      <c r="B155" s="36"/>
      <c r="C155" s="38"/>
      <c r="D155" s="31"/>
      <c r="E155" s="36"/>
      <c r="F155" s="36"/>
      <c r="G155" s="31"/>
      <c r="H155" s="17"/>
      <c r="I155" s="17"/>
      <c r="CD155" s="18"/>
      <c r="CE155" s="18"/>
    </row>
    <row r="156">
      <c r="A156" s="36"/>
      <c r="B156" s="36"/>
      <c r="C156" s="38"/>
      <c r="D156" s="31"/>
      <c r="E156" s="36"/>
      <c r="F156" s="36"/>
      <c r="G156" s="31"/>
      <c r="H156" s="17"/>
      <c r="I156" s="17"/>
      <c r="CD156" s="18"/>
      <c r="CE156" s="18"/>
    </row>
    <row r="157">
      <c r="A157" s="36"/>
      <c r="B157" s="36"/>
      <c r="C157" s="38"/>
      <c r="D157" s="31"/>
      <c r="E157" s="36"/>
      <c r="F157" s="36"/>
      <c r="G157" s="31"/>
      <c r="H157" s="17"/>
      <c r="I157" s="17"/>
      <c r="CD157" s="18"/>
      <c r="CE157" s="18"/>
    </row>
    <row r="158">
      <c r="A158" s="36"/>
      <c r="B158" s="36"/>
      <c r="C158" s="38"/>
      <c r="D158" s="31"/>
      <c r="E158" s="36"/>
      <c r="F158" s="36"/>
      <c r="G158" s="31"/>
      <c r="H158" s="17"/>
      <c r="I158" s="17"/>
      <c r="CD158" s="18"/>
      <c r="CE158" s="18"/>
    </row>
    <row r="159">
      <c r="A159" s="36"/>
      <c r="B159" s="36"/>
      <c r="C159" s="38"/>
      <c r="D159" s="31"/>
      <c r="E159" s="36"/>
      <c r="F159" s="36"/>
      <c r="G159" s="31"/>
      <c r="H159" s="17"/>
      <c r="I159" s="17"/>
      <c r="CD159" s="18"/>
      <c r="CE159" s="18"/>
    </row>
    <row r="160">
      <c r="A160" s="36"/>
      <c r="B160" s="36"/>
      <c r="C160" s="38"/>
      <c r="D160" s="31"/>
      <c r="E160" s="36"/>
      <c r="F160" s="36"/>
      <c r="G160" s="31"/>
      <c r="H160" s="17"/>
      <c r="I160" s="17"/>
      <c r="CD160" s="18"/>
      <c r="CE160" s="18"/>
    </row>
    <row r="161">
      <c r="A161" s="36"/>
      <c r="B161" s="36"/>
      <c r="C161" s="38"/>
      <c r="D161" s="31"/>
      <c r="E161" s="36"/>
      <c r="F161" s="36"/>
      <c r="G161" s="31"/>
      <c r="H161" s="17"/>
      <c r="I161" s="17"/>
      <c r="CD161" s="18"/>
      <c r="CE161" s="18"/>
    </row>
    <row r="162">
      <c r="A162" s="36"/>
      <c r="B162" s="36"/>
      <c r="C162" s="38"/>
      <c r="D162" s="31"/>
      <c r="E162" s="36"/>
      <c r="F162" s="36"/>
      <c r="G162" s="31"/>
      <c r="H162" s="17"/>
      <c r="I162" s="17"/>
      <c r="CD162" s="18"/>
      <c r="CE162" s="18"/>
    </row>
    <row r="163">
      <c r="A163" s="36"/>
      <c r="B163" s="36"/>
      <c r="C163" s="38"/>
      <c r="D163" s="31"/>
      <c r="E163" s="36"/>
      <c r="F163" s="36"/>
      <c r="G163" s="31"/>
      <c r="H163" s="17"/>
      <c r="I163" s="17"/>
      <c r="CD163" s="18"/>
      <c r="CE163" s="18"/>
    </row>
    <row r="164">
      <c r="A164" s="36"/>
      <c r="B164" s="36"/>
      <c r="C164" s="38"/>
      <c r="D164" s="31"/>
      <c r="E164" s="36"/>
      <c r="F164" s="36"/>
      <c r="G164" s="31"/>
      <c r="H164" s="17"/>
      <c r="I164" s="17"/>
      <c r="CD164" s="18"/>
      <c r="CE164" s="18"/>
    </row>
    <row r="165">
      <c r="A165" s="36"/>
      <c r="B165" s="36"/>
      <c r="C165" s="38"/>
      <c r="D165" s="31"/>
      <c r="E165" s="36"/>
      <c r="F165" s="36"/>
      <c r="G165" s="31"/>
      <c r="H165" s="17"/>
      <c r="I165" s="17"/>
      <c r="CD165" s="18"/>
      <c r="CE165" s="18"/>
    </row>
    <row r="166">
      <c r="A166" s="36"/>
      <c r="B166" s="36"/>
      <c r="C166" s="38"/>
      <c r="D166" s="31"/>
      <c r="E166" s="36"/>
      <c r="F166" s="36"/>
      <c r="G166" s="31"/>
      <c r="H166" s="17"/>
      <c r="I166" s="17"/>
      <c r="CD166" s="18"/>
      <c r="CE166" s="18"/>
    </row>
    <row r="167">
      <c r="A167" s="36"/>
      <c r="B167" s="36"/>
      <c r="C167" s="38"/>
      <c r="D167" s="31"/>
      <c r="E167" s="36"/>
      <c r="F167" s="36"/>
      <c r="G167" s="31"/>
      <c r="H167" s="17"/>
      <c r="I167" s="17"/>
      <c r="CD167" s="18"/>
      <c r="CE167" s="18"/>
    </row>
    <row r="168">
      <c r="A168" s="36"/>
      <c r="B168" s="36"/>
      <c r="C168" s="38"/>
      <c r="D168" s="31"/>
      <c r="E168" s="36"/>
      <c r="F168" s="36"/>
      <c r="G168" s="31"/>
      <c r="H168" s="17"/>
      <c r="I168" s="17"/>
      <c r="CD168" s="18"/>
      <c r="CE168" s="18"/>
    </row>
    <row r="169">
      <c r="A169" s="36"/>
      <c r="B169" s="36"/>
      <c r="C169" s="38"/>
      <c r="D169" s="31"/>
      <c r="E169" s="36"/>
      <c r="F169" s="36"/>
      <c r="G169" s="31"/>
      <c r="H169" s="17"/>
      <c r="I169" s="17"/>
      <c r="CD169" s="18"/>
      <c r="CE169" s="18"/>
    </row>
    <row r="170">
      <c r="A170" s="36"/>
      <c r="B170" s="36"/>
      <c r="C170" s="38"/>
      <c r="D170" s="31"/>
      <c r="E170" s="36"/>
      <c r="F170" s="36"/>
      <c r="G170" s="31"/>
      <c r="H170" s="17"/>
      <c r="I170" s="17"/>
      <c r="CD170" s="18"/>
      <c r="CE170" s="18"/>
    </row>
    <row r="171">
      <c r="A171" s="36"/>
      <c r="B171" s="36"/>
      <c r="C171" s="41"/>
      <c r="D171" s="31"/>
      <c r="E171" s="36"/>
      <c r="F171" s="36"/>
      <c r="G171" s="31"/>
      <c r="H171" s="17"/>
      <c r="I171" s="17"/>
      <c r="CD171" s="18"/>
      <c r="CE171" s="18"/>
    </row>
    <row r="172">
      <c r="A172" s="36"/>
      <c r="B172" s="36"/>
      <c r="C172" s="38"/>
      <c r="D172" s="31"/>
      <c r="E172" s="36"/>
      <c r="F172" s="36"/>
      <c r="G172" s="31"/>
      <c r="H172" s="17"/>
      <c r="I172" s="17"/>
      <c r="CD172" s="18"/>
      <c r="CE172" s="18"/>
    </row>
    <row r="173">
      <c r="A173" s="36"/>
      <c r="B173" s="36"/>
      <c r="C173" s="41"/>
      <c r="D173" s="31"/>
      <c r="E173" s="36"/>
      <c r="F173" s="36"/>
      <c r="G173" s="31"/>
      <c r="H173" s="17"/>
      <c r="I173" s="17"/>
      <c r="CD173" s="18"/>
      <c r="CE173" s="18"/>
    </row>
    <row r="174">
      <c r="A174" s="36"/>
      <c r="B174" s="36"/>
      <c r="C174" s="38"/>
      <c r="D174" s="31"/>
      <c r="E174" s="36"/>
      <c r="F174" s="36"/>
      <c r="G174" s="31"/>
      <c r="H174" s="17"/>
      <c r="I174" s="17"/>
      <c r="CD174" s="18"/>
      <c r="CE174" s="18"/>
    </row>
    <row r="175">
      <c r="A175" s="36"/>
      <c r="B175" s="36"/>
      <c r="C175" s="38"/>
      <c r="D175" s="31"/>
      <c r="E175" s="36"/>
      <c r="F175" s="36"/>
      <c r="G175" s="31"/>
      <c r="H175" s="17"/>
      <c r="I175" s="17"/>
      <c r="CD175" s="18"/>
      <c r="CE175" s="18"/>
    </row>
    <row r="176">
      <c r="A176" s="36"/>
      <c r="B176" s="36"/>
      <c r="C176" s="38"/>
      <c r="D176" s="31"/>
      <c r="E176" s="36"/>
      <c r="F176" s="36"/>
      <c r="G176" s="31"/>
      <c r="H176" s="17"/>
      <c r="I176" s="17"/>
      <c r="CD176" s="18"/>
      <c r="CE176" s="18"/>
    </row>
    <row r="177">
      <c r="A177" s="36"/>
      <c r="B177" s="36"/>
      <c r="C177" s="38"/>
      <c r="D177" s="31"/>
      <c r="E177" s="36"/>
      <c r="F177" s="36"/>
      <c r="G177" s="31"/>
      <c r="H177" s="17"/>
      <c r="I177" s="17"/>
      <c r="CD177" s="18"/>
      <c r="CE177" s="18"/>
    </row>
    <row r="178">
      <c r="A178" s="36"/>
      <c r="B178" s="36"/>
      <c r="C178" s="41"/>
      <c r="D178" s="31"/>
      <c r="E178" s="36"/>
      <c r="F178" s="36"/>
      <c r="G178" s="31"/>
      <c r="H178" s="17"/>
      <c r="I178" s="17"/>
      <c r="CD178" s="18"/>
      <c r="CE178" s="18"/>
    </row>
    <row r="179">
      <c r="A179" s="36"/>
      <c r="B179" s="36"/>
      <c r="C179" s="38"/>
      <c r="D179" s="31"/>
      <c r="E179" s="36"/>
      <c r="F179" s="36"/>
      <c r="G179" s="31"/>
      <c r="H179" s="17"/>
      <c r="I179" s="40"/>
      <c r="CD179" s="18"/>
      <c r="CE179" s="18"/>
    </row>
    <row r="180">
      <c r="A180" s="36"/>
      <c r="B180" s="36"/>
      <c r="C180" s="38"/>
      <c r="D180" s="31"/>
      <c r="E180" s="36"/>
      <c r="F180" s="36"/>
      <c r="G180" s="31"/>
      <c r="H180" s="17"/>
      <c r="I180" s="17"/>
      <c r="CD180" s="18"/>
      <c r="CE180" s="18"/>
    </row>
    <row r="181">
      <c r="A181" s="36"/>
      <c r="B181" s="36"/>
      <c r="C181" s="38"/>
      <c r="D181" s="31"/>
      <c r="E181" s="36"/>
      <c r="F181" s="36"/>
      <c r="G181" s="31"/>
      <c r="H181" s="17"/>
      <c r="I181" s="17"/>
      <c r="CD181" s="18"/>
      <c r="CE181" s="18"/>
    </row>
    <row r="182">
      <c r="A182" s="36"/>
      <c r="B182" s="36"/>
      <c r="C182" s="38"/>
      <c r="D182" s="31"/>
      <c r="E182" s="36"/>
      <c r="F182" s="36"/>
      <c r="G182" s="31"/>
      <c r="H182" s="17"/>
      <c r="I182" s="17"/>
      <c r="CD182" s="18"/>
      <c r="CE182" s="18"/>
    </row>
    <row r="183">
      <c r="A183" s="36"/>
      <c r="B183" s="36"/>
      <c r="C183" s="38"/>
      <c r="D183" s="31"/>
      <c r="E183" s="36"/>
      <c r="F183" s="36"/>
      <c r="G183" s="31"/>
      <c r="H183" s="17"/>
      <c r="I183" s="17"/>
      <c r="CD183" s="18"/>
      <c r="CE183" s="18"/>
    </row>
    <row r="184">
      <c r="A184" s="36"/>
      <c r="B184" s="36"/>
      <c r="C184" s="38"/>
      <c r="D184" s="31"/>
      <c r="E184" s="36"/>
      <c r="F184" s="36"/>
      <c r="G184" s="31"/>
      <c r="H184" s="17"/>
      <c r="I184" s="17"/>
      <c r="CD184" s="18"/>
      <c r="CE184" s="18"/>
    </row>
    <row r="185">
      <c r="A185" s="36"/>
      <c r="B185" s="36"/>
      <c r="C185" s="41"/>
      <c r="D185" s="31"/>
      <c r="E185" s="36"/>
      <c r="F185" s="36"/>
      <c r="G185" s="31"/>
      <c r="H185" s="17"/>
      <c r="I185" s="17"/>
      <c r="CD185" s="18"/>
      <c r="CE185" s="18"/>
    </row>
    <row r="186">
      <c r="A186" s="36"/>
      <c r="B186" s="36"/>
      <c r="C186" s="38"/>
      <c r="D186" s="31"/>
      <c r="E186" s="36"/>
      <c r="F186" s="36"/>
      <c r="G186" s="31"/>
      <c r="H186" s="17"/>
      <c r="I186" s="17"/>
      <c r="CD186" s="18"/>
      <c r="CE186" s="18"/>
    </row>
    <row r="187">
      <c r="A187" s="36"/>
      <c r="B187" s="36"/>
      <c r="C187" s="44"/>
      <c r="D187" s="45"/>
      <c r="E187" s="36"/>
      <c r="F187" s="36"/>
      <c r="G187" s="31"/>
      <c r="H187" s="17"/>
      <c r="I187" s="17"/>
      <c r="CD187" s="18"/>
      <c r="CE187" s="18"/>
    </row>
    <row r="188">
      <c r="A188" s="36"/>
      <c r="B188" s="36"/>
      <c r="C188" s="41"/>
      <c r="D188" s="31"/>
      <c r="E188" s="36"/>
      <c r="F188" s="36"/>
      <c r="G188" s="31"/>
      <c r="H188" s="17"/>
      <c r="I188" s="17"/>
      <c r="CD188" s="18"/>
      <c r="CE188" s="18"/>
    </row>
    <row r="189">
      <c r="A189" s="36"/>
      <c r="B189" s="36"/>
      <c r="C189" s="38"/>
      <c r="D189" s="31"/>
      <c r="E189" s="36"/>
      <c r="F189" s="36"/>
      <c r="G189" s="31"/>
      <c r="H189" s="17"/>
      <c r="I189" s="17"/>
      <c r="CD189" s="18"/>
      <c r="CE189" s="18"/>
    </row>
    <row r="190">
      <c r="A190" s="36"/>
      <c r="B190" s="36"/>
      <c r="C190" s="38"/>
      <c r="D190" s="31"/>
      <c r="E190" s="36"/>
      <c r="F190" s="36"/>
      <c r="G190" s="31"/>
      <c r="H190" s="17"/>
      <c r="I190" s="17"/>
      <c r="CD190" s="18"/>
      <c r="CE190" s="18"/>
    </row>
    <row r="191">
      <c r="A191" s="36"/>
      <c r="B191" s="36"/>
      <c r="C191" s="38"/>
      <c r="D191" s="31"/>
      <c r="E191" s="36"/>
      <c r="F191" s="36"/>
      <c r="G191" s="31"/>
      <c r="H191" s="17"/>
      <c r="I191" s="17"/>
      <c r="CD191" s="18"/>
      <c r="CE191" s="18"/>
    </row>
    <row r="192">
      <c r="A192" s="36"/>
      <c r="B192" s="36"/>
      <c r="C192" s="38"/>
      <c r="D192" s="31"/>
      <c r="E192" s="36"/>
      <c r="F192" s="36"/>
      <c r="G192" s="31"/>
      <c r="H192" s="17"/>
      <c r="I192" s="40"/>
      <c r="CD192" s="18"/>
      <c r="CE192" s="18"/>
    </row>
    <row r="193">
      <c r="A193" s="36"/>
      <c r="B193" s="36"/>
      <c r="C193" s="38"/>
      <c r="D193" s="31"/>
      <c r="E193" s="36"/>
      <c r="F193" s="36"/>
      <c r="G193" s="31"/>
      <c r="H193" s="17"/>
      <c r="I193" s="17"/>
      <c r="CD193" s="18"/>
      <c r="CE193" s="18"/>
    </row>
    <row r="194">
      <c r="A194" s="36"/>
      <c r="B194" s="36"/>
      <c r="C194" s="38"/>
      <c r="D194" s="31"/>
      <c r="E194" s="36"/>
      <c r="F194" s="36"/>
      <c r="G194" s="31"/>
      <c r="H194" s="17"/>
      <c r="I194" s="17"/>
      <c r="CD194" s="18"/>
      <c r="CE194" s="18"/>
    </row>
    <row r="195">
      <c r="A195" s="36"/>
      <c r="B195" s="36"/>
      <c r="C195" s="38"/>
      <c r="D195" s="31"/>
      <c r="E195" s="36"/>
      <c r="F195" s="36"/>
      <c r="G195" s="31"/>
      <c r="H195" s="17"/>
      <c r="I195" s="17"/>
      <c r="CD195" s="18"/>
      <c r="CE195" s="18"/>
    </row>
    <row r="196">
      <c r="A196" s="36"/>
      <c r="B196" s="36"/>
      <c r="C196" s="38"/>
      <c r="D196" s="31"/>
      <c r="E196" s="36"/>
      <c r="F196" s="36"/>
      <c r="G196" s="31"/>
      <c r="H196" s="17"/>
      <c r="I196" s="17"/>
      <c r="CD196" s="18"/>
      <c r="CE196" s="18"/>
    </row>
    <row r="197">
      <c r="A197" s="36"/>
      <c r="B197" s="36"/>
      <c r="C197" s="38"/>
      <c r="D197" s="31"/>
      <c r="E197" s="36"/>
      <c r="F197" s="36"/>
      <c r="G197" s="31"/>
      <c r="H197" s="17"/>
      <c r="I197" s="17"/>
      <c r="CD197" s="18"/>
      <c r="CE197" s="18"/>
    </row>
    <row r="198">
      <c r="A198" s="36"/>
      <c r="B198" s="36"/>
      <c r="C198" s="41"/>
      <c r="D198" s="31"/>
      <c r="E198" s="36"/>
      <c r="F198" s="36"/>
      <c r="G198" s="31"/>
      <c r="H198" s="17"/>
      <c r="I198" s="17"/>
      <c r="CD198" s="18"/>
      <c r="CE198" s="18"/>
    </row>
    <row r="199">
      <c r="A199" s="36"/>
      <c r="B199" s="36"/>
      <c r="C199" s="38"/>
      <c r="D199" s="31"/>
      <c r="E199" s="36"/>
      <c r="F199" s="36"/>
      <c r="G199" s="31"/>
      <c r="H199" s="17"/>
      <c r="I199" s="17"/>
      <c r="CD199" s="18"/>
      <c r="CE199" s="18"/>
    </row>
    <row r="200">
      <c r="A200" s="36"/>
      <c r="B200" s="36"/>
      <c r="C200" s="38"/>
      <c r="D200" s="31"/>
      <c r="E200" s="36"/>
      <c r="F200" s="36"/>
      <c r="G200" s="31"/>
      <c r="H200" s="17"/>
      <c r="I200" s="17"/>
      <c r="CD200" s="18"/>
      <c r="CE200" s="18"/>
    </row>
    <row r="201">
      <c r="A201" s="36"/>
      <c r="B201" s="36"/>
      <c r="C201" s="38"/>
      <c r="D201" s="31"/>
      <c r="E201" s="36"/>
      <c r="F201" s="36"/>
      <c r="G201" s="31"/>
      <c r="H201" s="17"/>
      <c r="I201" s="17"/>
      <c r="CD201" s="18"/>
      <c r="CE201" s="18"/>
    </row>
    <row r="202">
      <c r="A202" s="36"/>
      <c r="B202" s="36"/>
      <c r="C202" s="38"/>
      <c r="D202" s="31"/>
      <c r="E202" s="36"/>
      <c r="F202" s="36"/>
      <c r="G202" s="31"/>
      <c r="H202" s="17"/>
      <c r="I202" s="17"/>
      <c r="CD202" s="18"/>
      <c r="CE202" s="18"/>
    </row>
    <row r="203">
      <c r="A203" s="36"/>
      <c r="B203" s="36"/>
      <c r="C203" s="38"/>
      <c r="D203" s="31"/>
      <c r="E203" s="36"/>
      <c r="F203" s="36"/>
      <c r="G203" s="31"/>
      <c r="H203" s="17"/>
      <c r="I203" s="17"/>
      <c r="CD203" s="18"/>
      <c r="CE203" s="18"/>
    </row>
    <row r="204">
      <c r="A204" s="36"/>
      <c r="B204" s="36"/>
      <c r="C204" s="38"/>
      <c r="D204" s="31"/>
      <c r="E204" s="36"/>
      <c r="F204" s="36"/>
      <c r="G204" s="31"/>
      <c r="H204" s="17"/>
      <c r="I204" s="17"/>
      <c r="CD204" s="18"/>
      <c r="CE204" s="18"/>
    </row>
    <row r="205">
      <c r="A205" s="36"/>
      <c r="B205" s="36"/>
      <c r="C205" s="38"/>
      <c r="D205" s="31"/>
      <c r="E205" s="36"/>
      <c r="F205" s="36"/>
      <c r="G205" s="31"/>
      <c r="H205" s="17"/>
      <c r="I205" s="17"/>
      <c r="CD205" s="18"/>
      <c r="CE205" s="18"/>
    </row>
    <row r="206">
      <c r="A206" s="36"/>
      <c r="B206" s="36"/>
      <c r="C206" s="38"/>
      <c r="D206" s="31"/>
      <c r="E206" s="36"/>
      <c r="F206" s="36"/>
      <c r="G206" s="31"/>
      <c r="H206" s="17"/>
      <c r="I206" s="17"/>
      <c r="CD206" s="18"/>
      <c r="CE206" s="18"/>
    </row>
    <row r="207">
      <c r="A207" s="36"/>
      <c r="B207" s="36"/>
      <c r="C207" s="38"/>
      <c r="D207" s="31"/>
      <c r="E207" s="36"/>
      <c r="F207" s="36"/>
      <c r="G207" s="31"/>
      <c r="H207" s="17"/>
      <c r="I207" s="17"/>
      <c r="CD207" s="18"/>
      <c r="CE207" s="18"/>
    </row>
    <row r="208">
      <c r="A208" s="36"/>
      <c r="B208" s="36"/>
      <c r="C208" s="41"/>
      <c r="D208" s="31"/>
      <c r="E208" s="36"/>
      <c r="F208" s="36"/>
      <c r="G208" s="31"/>
      <c r="H208" s="17"/>
      <c r="I208" s="17"/>
      <c r="CD208" s="18"/>
      <c r="CE208" s="18"/>
    </row>
    <row r="209">
      <c r="A209" s="36"/>
      <c r="B209" s="36"/>
      <c r="C209" s="41"/>
      <c r="D209" s="31"/>
      <c r="E209" s="36"/>
      <c r="F209" s="36"/>
      <c r="G209" s="31"/>
      <c r="H209" s="17"/>
      <c r="I209" s="17"/>
      <c r="CD209" s="18"/>
      <c r="CE209" s="18"/>
    </row>
    <row r="210">
      <c r="A210" s="36"/>
      <c r="B210" s="36"/>
      <c r="C210" s="38"/>
      <c r="D210" s="31"/>
      <c r="E210" s="36"/>
      <c r="F210" s="36"/>
      <c r="G210" s="31"/>
      <c r="H210" s="17"/>
      <c r="I210" s="17"/>
      <c r="CD210" s="18"/>
      <c r="CE210" s="18"/>
    </row>
    <row r="211">
      <c r="A211" s="36"/>
      <c r="B211" s="36"/>
      <c r="C211" s="38"/>
      <c r="D211" s="31"/>
      <c r="E211" s="36"/>
      <c r="F211" s="36"/>
      <c r="G211" s="31"/>
      <c r="H211" s="17"/>
      <c r="I211" s="17"/>
      <c r="CD211" s="18"/>
      <c r="CE211" s="18"/>
    </row>
    <row r="212">
      <c r="A212" s="36"/>
      <c r="B212" s="36"/>
      <c r="C212" s="44"/>
      <c r="D212" s="45"/>
      <c r="E212" s="36"/>
      <c r="F212" s="36"/>
      <c r="G212" s="31"/>
      <c r="H212" s="17"/>
      <c r="I212" s="17"/>
      <c r="CD212" s="18"/>
      <c r="CE212" s="18"/>
    </row>
    <row r="213">
      <c r="A213" s="36"/>
      <c r="B213" s="36"/>
      <c r="C213" s="38"/>
      <c r="D213" s="31"/>
      <c r="E213" s="36"/>
      <c r="F213" s="36"/>
      <c r="G213" s="31"/>
      <c r="H213" s="17"/>
      <c r="I213" s="17"/>
      <c r="CD213" s="18"/>
      <c r="CE213" s="18"/>
    </row>
    <row r="214">
      <c r="A214" s="36"/>
      <c r="B214" s="36"/>
      <c r="C214" s="38"/>
      <c r="D214" s="31"/>
      <c r="E214" s="36"/>
      <c r="F214" s="36"/>
      <c r="G214" s="31"/>
      <c r="H214" s="17"/>
      <c r="I214" s="17"/>
      <c r="CD214" s="18"/>
      <c r="CE214" s="18"/>
    </row>
    <row r="215">
      <c r="A215" s="36"/>
      <c r="B215" s="36"/>
      <c r="C215" s="38"/>
      <c r="D215" s="31"/>
      <c r="E215" s="36"/>
      <c r="F215" s="36"/>
      <c r="G215" s="31"/>
      <c r="H215" s="17"/>
      <c r="I215" s="17"/>
      <c r="CD215" s="18"/>
      <c r="CE215" s="18"/>
    </row>
    <row r="216">
      <c r="A216" s="36"/>
      <c r="B216" s="36"/>
      <c r="C216" s="38"/>
      <c r="D216" s="31"/>
      <c r="E216" s="36"/>
      <c r="F216" s="36"/>
      <c r="G216" s="31"/>
      <c r="H216" s="17"/>
      <c r="I216" s="40"/>
      <c r="CD216" s="18"/>
      <c r="CE216" s="18"/>
    </row>
    <row r="217">
      <c r="A217" s="36"/>
      <c r="B217" s="36"/>
      <c r="C217" s="38"/>
      <c r="D217" s="31"/>
      <c r="E217" s="36"/>
      <c r="F217" s="36"/>
      <c r="G217" s="31"/>
      <c r="H217" s="17"/>
      <c r="I217" s="40"/>
      <c r="CD217" s="18"/>
      <c r="CE217" s="18"/>
    </row>
    <row r="218">
      <c r="A218" s="36"/>
      <c r="B218" s="36"/>
      <c r="C218" s="38"/>
      <c r="D218" s="31"/>
      <c r="E218" s="36"/>
      <c r="F218" s="36"/>
      <c r="G218" s="31"/>
      <c r="H218" s="17"/>
      <c r="I218" s="17"/>
      <c r="CD218" s="18"/>
      <c r="CE218" s="18"/>
    </row>
    <row r="219">
      <c r="A219" s="36"/>
      <c r="B219" s="36"/>
      <c r="C219" s="38"/>
      <c r="D219" s="31"/>
      <c r="E219" s="36"/>
      <c r="F219" s="36"/>
      <c r="G219" s="31"/>
      <c r="H219" s="17"/>
      <c r="I219" s="17"/>
      <c r="CD219" s="18"/>
      <c r="CE219" s="18"/>
    </row>
    <row r="220">
      <c r="A220" s="36"/>
      <c r="B220" s="36"/>
      <c r="C220" s="38"/>
      <c r="D220" s="31"/>
      <c r="E220" s="36"/>
      <c r="F220" s="36"/>
      <c r="G220" s="31"/>
      <c r="H220" s="17"/>
      <c r="I220" s="17"/>
      <c r="CD220" s="18"/>
      <c r="CE220" s="18"/>
    </row>
    <row r="221">
      <c r="A221" s="36"/>
      <c r="B221" s="36"/>
      <c r="C221" s="38"/>
      <c r="D221" s="31"/>
      <c r="E221" s="36"/>
      <c r="F221" s="36"/>
      <c r="G221" s="31"/>
      <c r="H221" s="17"/>
      <c r="I221" s="40"/>
      <c r="CD221" s="18"/>
      <c r="CE221" s="18"/>
    </row>
    <row r="222">
      <c r="A222" s="36"/>
      <c r="B222" s="36"/>
      <c r="C222" s="38"/>
      <c r="D222" s="31"/>
      <c r="E222" s="36"/>
      <c r="F222" s="36"/>
      <c r="G222" s="31"/>
      <c r="H222" s="17"/>
      <c r="I222" s="17"/>
      <c r="CD222" s="18"/>
      <c r="CE222" s="18"/>
    </row>
    <row r="223">
      <c r="A223" s="36"/>
      <c r="B223" s="36"/>
      <c r="C223" s="38"/>
      <c r="D223" s="31"/>
      <c r="E223" s="36"/>
      <c r="F223" s="36"/>
      <c r="G223" s="31"/>
      <c r="H223" s="17"/>
      <c r="I223" s="17"/>
      <c r="CD223" s="18"/>
      <c r="CE223" s="18"/>
    </row>
    <row r="224">
      <c r="A224" s="36"/>
      <c r="B224" s="36"/>
      <c r="C224" s="41"/>
      <c r="D224" s="31"/>
      <c r="E224" s="36"/>
      <c r="F224" s="36"/>
      <c r="G224" s="31"/>
      <c r="H224" s="17"/>
      <c r="I224" s="17"/>
      <c r="CD224" s="18"/>
      <c r="CE224" s="18"/>
    </row>
    <row r="225">
      <c r="A225" s="36"/>
      <c r="B225" s="36"/>
      <c r="C225" s="41"/>
      <c r="D225" s="31"/>
      <c r="E225" s="36"/>
      <c r="F225" s="36"/>
      <c r="G225" s="31"/>
      <c r="H225" s="17"/>
      <c r="I225" s="17"/>
      <c r="CD225" s="18"/>
      <c r="CE225" s="18"/>
    </row>
    <row r="226">
      <c r="A226" s="36"/>
      <c r="B226" s="36"/>
      <c r="C226" s="38"/>
      <c r="D226" s="31"/>
      <c r="E226" s="36"/>
      <c r="F226" s="36"/>
      <c r="G226" s="31"/>
      <c r="H226" s="17"/>
      <c r="I226" s="17"/>
      <c r="CD226" s="18"/>
      <c r="CE226" s="18"/>
    </row>
    <row r="227">
      <c r="A227" s="36"/>
      <c r="B227" s="36"/>
      <c r="C227" s="38"/>
      <c r="D227" s="31"/>
      <c r="E227" s="36"/>
      <c r="F227" s="36"/>
      <c r="G227" s="31"/>
      <c r="H227" s="17"/>
      <c r="I227" s="17"/>
      <c r="CD227" s="18"/>
      <c r="CE227" s="18"/>
    </row>
    <row r="228">
      <c r="A228" s="36"/>
      <c r="B228" s="36"/>
      <c r="C228" s="38"/>
      <c r="D228" s="31"/>
      <c r="E228" s="36"/>
      <c r="F228" s="36"/>
      <c r="G228" s="31"/>
      <c r="H228" s="17"/>
      <c r="I228" s="17"/>
      <c r="CD228" s="18"/>
      <c r="CE228" s="18"/>
    </row>
    <row r="229">
      <c r="A229" s="36"/>
      <c r="B229" s="36"/>
      <c r="C229" s="38"/>
      <c r="D229" s="31"/>
      <c r="E229" s="36"/>
      <c r="F229" s="36"/>
      <c r="G229" s="31"/>
      <c r="H229" s="17"/>
      <c r="I229" s="17"/>
      <c r="CD229" s="18"/>
      <c r="CE229" s="18"/>
    </row>
    <row r="230">
      <c r="A230" s="36"/>
      <c r="B230" s="36"/>
      <c r="C230" s="38"/>
      <c r="D230" s="31"/>
      <c r="E230" s="36"/>
      <c r="F230" s="36"/>
      <c r="G230" s="31"/>
      <c r="H230" s="17"/>
      <c r="I230" s="17"/>
      <c r="CD230" s="18"/>
      <c r="CE230" s="18"/>
    </row>
    <row r="231">
      <c r="A231" s="36"/>
      <c r="B231" s="36"/>
      <c r="C231" s="38"/>
      <c r="D231" s="31"/>
      <c r="E231" s="36"/>
      <c r="F231" s="36"/>
      <c r="G231" s="31"/>
      <c r="H231" s="17"/>
      <c r="I231" s="17"/>
      <c r="CD231" s="18"/>
      <c r="CE231" s="18"/>
    </row>
    <row r="232">
      <c r="A232" s="36"/>
      <c r="B232" s="36"/>
      <c r="C232" s="38"/>
      <c r="D232" s="31"/>
      <c r="E232" s="36"/>
      <c r="F232" s="36"/>
      <c r="G232" s="31"/>
      <c r="H232" s="17"/>
      <c r="I232" s="17"/>
      <c r="CD232" s="18"/>
      <c r="CE232" s="18"/>
    </row>
    <row r="233">
      <c r="A233" s="36"/>
      <c r="B233" s="36"/>
      <c r="C233" s="38"/>
      <c r="D233" s="31"/>
      <c r="E233" s="36"/>
      <c r="F233" s="36"/>
      <c r="G233" s="31"/>
      <c r="H233" s="17"/>
      <c r="I233" s="17"/>
      <c r="CD233" s="18"/>
      <c r="CE233" s="18"/>
    </row>
    <row r="234">
      <c r="A234" s="36"/>
      <c r="B234" s="36"/>
      <c r="C234" s="38"/>
      <c r="D234" s="31"/>
      <c r="E234" s="36"/>
      <c r="F234" s="36"/>
      <c r="G234" s="31"/>
      <c r="H234" s="17"/>
      <c r="I234" s="17"/>
      <c r="CD234" s="18"/>
      <c r="CE234" s="18"/>
    </row>
    <row r="235">
      <c r="A235" s="36"/>
      <c r="B235" s="36"/>
      <c r="C235" s="38"/>
      <c r="D235" s="31"/>
      <c r="E235" s="36"/>
      <c r="F235" s="36"/>
      <c r="G235" s="31"/>
      <c r="H235" s="17"/>
      <c r="I235" s="17"/>
      <c r="CD235" s="18"/>
      <c r="CE235" s="18"/>
    </row>
    <row r="236">
      <c r="A236" s="36"/>
      <c r="B236" s="36"/>
      <c r="C236" s="38"/>
      <c r="D236" s="31"/>
      <c r="E236" s="36"/>
      <c r="F236" s="36"/>
      <c r="G236" s="31"/>
      <c r="H236" s="17"/>
      <c r="I236" s="17"/>
      <c r="CD236" s="18"/>
      <c r="CE236" s="18"/>
    </row>
    <row r="237">
      <c r="A237" s="36"/>
      <c r="B237" s="36"/>
      <c r="C237" s="38"/>
      <c r="D237" s="31"/>
      <c r="E237" s="36"/>
      <c r="F237" s="36"/>
      <c r="G237" s="31"/>
      <c r="H237" s="17"/>
      <c r="I237" s="17"/>
      <c r="CD237" s="18"/>
      <c r="CE237" s="18"/>
    </row>
    <row r="238">
      <c r="A238" s="36"/>
      <c r="B238" s="36"/>
      <c r="C238" s="38"/>
      <c r="D238" s="31"/>
      <c r="E238" s="36"/>
      <c r="F238" s="36"/>
      <c r="G238" s="31"/>
      <c r="H238" s="17"/>
      <c r="I238" s="17"/>
      <c r="CD238" s="18"/>
      <c r="CE238" s="18"/>
    </row>
    <row r="239">
      <c r="A239" s="36"/>
      <c r="B239" s="36"/>
      <c r="C239" s="38"/>
      <c r="D239" s="31"/>
      <c r="E239" s="36"/>
      <c r="F239" s="36"/>
      <c r="G239" s="31"/>
      <c r="H239" s="17"/>
      <c r="I239" s="17"/>
      <c r="CD239" s="18"/>
      <c r="CE239" s="18"/>
    </row>
    <row r="240">
      <c r="A240" s="36"/>
      <c r="B240" s="36"/>
      <c r="C240" s="38"/>
      <c r="D240" s="31"/>
      <c r="E240" s="36"/>
      <c r="F240" s="36"/>
      <c r="G240" s="31"/>
      <c r="H240" s="17"/>
      <c r="I240" s="17"/>
      <c r="CD240" s="18"/>
      <c r="CE240" s="18"/>
    </row>
    <row r="241">
      <c r="A241" s="36"/>
      <c r="B241" s="36"/>
      <c r="C241" s="38"/>
      <c r="D241" s="31"/>
      <c r="E241" s="36"/>
      <c r="F241" s="36"/>
      <c r="G241" s="31"/>
      <c r="H241" s="17"/>
      <c r="I241" s="17"/>
      <c r="CD241" s="18"/>
      <c r="CE241" s="18"/>
    </row>
    <row r="242">
      <c r="A242" s="36"/>
      <c r="B242" s="36"/>
      <c r="C242" s="38"/>
      <c r="D242" s="31"/>
      <c r="E242" s="36"/>
      <c r="F242" s="36"/>
      <c r="G242" s="31"/>
      <c r="H242" s="17"/>
      <c r="I242" s="17"/>
      <c r="CD242" s="18"/>
      <c r="CE242" s="18"/>
    </row>
    <row r="243">
      <c r="A243" s="36"/>
      <c r="B243" s="36"/>
      <c r="C243" s="38"/>
      <c r="D243" s="31"/>
      <c r="E243" s="36"/>
      <c r="F243" s="36"/>
      <c r="G243" s="31"/>
      <c r="H243" s="17"/>
      <c r="I243" s="17"/>
      <c r="CD243" s="18"/>
      <c r="CE243" s="18"/>
    </row>
    <row r="244">
      <c r="A244" s="36"/>
      <c r="B244" s="36"/>
      <c r="C244" s="38"/>
      <c r="D244" s="31"/>
      <c r="E244" s="36"/>
      <c r="F244" s="36"/>
      <c r="G244" s="31"/>
      <c r="H244" s="17"/>
      <c r="I244" s="17"/>
      <c r="CD244" s="18"/>
      <c r="CE244" s="18"/>
    </row>
    <row r="245">
      <c r="A245" s="36"/>
      <c r="B245" s="36"/>
      <c r="C245" s="38"/>
      <c r="D245" s="31"/>
      <c r="E245" s="36"/>
      <c r="F245" s="36"/>
      <c r="G245" s="31"/>
      <c r="H245" s="17"/>
      <c r="I245" s="17"/>
      <c r="CD245" s="18"/>
      <c r="CE245" s="18"/>
    </row>
    <row r="246">
      <c r="A246" s="36"/>
      <c r="B246" s="36"/>
      <c r="C246" s="38"/>
      <c r="D246" s="31"/>
      <c r="E246" s="36"/>
      <c r="F246" s="36"/>
      <c r="G246" s="31"/>
      <c r="H246" s="17"/>
      <c r="I246" s="17"/>
      <c r="CD246" s="18"/>
      <c r="CE246" s="18"/>
    </row>
    <row r="247">
      <c r="A247" s="36"/>
      <c r="B247" s="36"/>
      <c r="C247" s="38"/>
      <c r="D247" s="31"/>
      <c r="E247" s="36"/>
      <c r="F247" s="36"/>
      <c r="G247" s="31"/>
      <c r="H247" s="17"/>
      <c r="I247" s="17"/>
      <c r="CD247" s="18"/>
      <c r="CE247" s="18"/>
    </row>
    <row r="248">
      <c r="A248" s="36"/>
      <c r="B248" s="36"/>
      <c r="C248" s="38"/>
      <c r="D248" s="31"/>
      <c r="E248" s="36"/>
      <c r="F248" s="36"/>
      <c r="G248" s="31"/>
      <c r="H248" s="17"/>
      <c r="I248" s="17"/>
      <c r="CD248" s="18"/>
      <c r="CE248" s="18"/>
    </row>
    <row r="249">
      <c r="A249" s="36"/>
      <c r="B249" s="36"/>
      <c r="C249" s="38"/>
      <c r="D249" s="31"/>
      <c r="E249" s="36"/>
      <c r="F249" s="36"/>
      <c r="G249" s="31"/>
      <c r="H249" s="17"/>
      <c r="I249" s="17"/>
      <c r="CD249" s="18"/>
      <c r="CE249" s="18"/>
    </row>
    <row r="250">
      <c r="A250" s="36"/>
      <c r="B250" s="36"/>
      <c r="C250" s="38"/>
      <c r="D250" s="31"/>
      <c r="E250" s="36"/>
      <c r="F250" s="36"/>
      <c r="G250" s="31"/>
      <c r="H250" s="17"/>
      <c r="I250" s="17"/>
      <c r="CD250" s="18"/>
      <c r="CE250" s="18"/>
    </row>
    <row r="251">
      <c r="A251" s="36"/>
      <c r="B251" s="36"/>
      <c r="C251" s="38"/>
      <c r="D251" s="31"/>
      <c r="E251" s="36"/>
      <c r="F251" s="36"/>
      <c r="G251" s="31"/>
      <c r="H251" s="17"/>
      <c r="I251" s="17"/>
      <c r="CD251" s="18"/>
      <c r="CE251" s="18"/>
    </row>
    <row r="252">
      <c r="A252" s="36"/>
      <c r="B252" s="36"/>
      <c r="C252" s="38"/>
      <c r="D252" s="31"/>
      <c r="E252" s="36"/>
      <c r="F252" s="36"/>
      <c r="G252" s="31"/>
      <c r="H252" s="17"/>
      <c r="I252" s="17"/>
      <c r="CD252" s="18"/>
      <c r="CE252" s="18"/>
    </row>
    <row r="253">
      <c r="A253" s="36"/>
      <c r="B253" s="36"/>
      <c r="C253" s="38"/>
      <c r="D253" s="31"/>
      <c r="E253" s="36"/>
      <c r="F253" s="36"/>
      <c r="G253" s="31"/>
      <c r="H253" s="17"/>
      <c r="I253" s="17"/>
      <c r="CD253" s="18"/>
      <c r="CE253" s="18"/>
    </row>
    <row r="254">
      <c r="A254" s="36"/>
      <c r="B254" s="36"/>
      <c r="C254" s="38"/>
      <c r="D254" s="31"/>
      <c r="E254" s="36"/>
      <c r="F254" s="36"/>
      <c r="G254" s="31"/>
      <c r="H254" s="17"/>
      <c r="I254" s="17"/>
      <c r="CD254" s="18"/>
      <c r="CE254" s="18"/>
    </row>
    <row r="255">
      <c r="A255" s="36"/>
      <c r="B255" s="36"/>
      <c r="C255" s="38"/>
      <c r="D255" s="31"/>
      <c r="E255" s="36"/>
      <c r="F255" s="36"/>
      <c r="G255" s="31"/>
      <c r="H255" s="17"/>
      <c r="I255" s="17"/>
      <c r="CD255" s="18"/>
      <c r="CE255" s="18"/>
    </row>
    <row r="256">
      <c r="A256" s="36"/>
      <c r="B256" s="36"/>
      <c r="C256" s="38"/>
      <c r="D256" s="31"/>
      <c r="E256" s="36"/>
      <c r="F256" s="36"/>
      <c r="G256" s="31"/>
      <c r="H256" s="17"/>
      <c r="I256" s="17"/>
      <c r="CD256" s="18"/>
      <c r="CE256" s="18"/>
    </row>
    <row r="257">
      <c r="A257" s="36"/>
      <c r="B257" s="36"/>
      <c r="C257" s="41"/>
      <c r="D257" s="31"/>
      <c r="E257" s="36"/>
      <c r="F257" s="36"/>
      <c r="G257" s="31"/>
      <c r="H257" s="17"/>
      <c r="I257" s="17"/>
      <c r="CD257" s="18"/>
      <c r="CE257" s="18"/>
    </row>
    <row r="258">
      <c r="A258" s="36"/>
      <c r="B258" s="36"/>
      <c r="C258" s="41"/>
      <c r="D258" s="31"/>
      <c r="E258" s="36"/>
      <c r="F258" s="36"/>
      <c r="G258" s="31"/>
      <c r="H258" s="17"/>
      <c r="I258" s="17"/>
      <c r="CD258" s="18"/>
      <c r="CE258" s="18"/>
    </row>
    <row r="259">
      <c r="A259" s="36"/>
      <c r="B259" s="36"/>
      <c r="C259" s="38"/>
      <c r="D259" s="31"/>
      <c r="E259" s="36"/>
      <c r="F259" s="36"/>
      <c r="G259" s="31"/>
      <c r="H259" s="17"/>
      <c r="I259" s="17"/>
      <c r="CD259" s="18"/>
      <c r="CE259" s="18"/>
    </row>
    <row r="260">
      <c r="A260" s="36"/>
      <c r="B260" s="36"/>
      <c r="C260" s="38"/>
      <c r="D260" s="31"/>
      <c r="E260" s="36"/>
      <c r="F260" s="36"/>
      <c r="G260" s="31"/>
      <c r="H260" s="17"/>
      <c r="I260" s="17"/>
      <c r="CD260" s="18"/>
      <c r="CE260" s="18"/>
    </row>
    <row r="261">
      <c r="A261" s="36"/>
      <c r="B261" s="36"/>
      <c r="C261" s="38"/>
      <c r="D261" s="31"/>
      <c r="E261" s="36"/>
      <c r="F261" s="36"/>
      <c r="G261" s="31"/>
      <c r="H261" s="17"/>
      <c r="I261" s="17"/>
      <c r="CD261" s="18"/>
      <c r="CE261" s="18"/>
    </row>
    <row r="262">
      <c r="A262" s="36"/>
      <c r="B262" s="36"/>
      <c r="C262" s="38"/>
      <c r="D262" s="31"/>
      <c r="E262" s="36"/>
      <c r="F262" s="36"/>
      <c r="G262" s="31"/>
      <c r="H262" s="17"/>
      <c r="I262" s="17"/>
      <c r="CD262" s="18"/>
      <c r="CE262" s="18"/>
    </row>
    <row r="263">
      <c r="A263" s="36"/>
      <c r="B263" s="36"/>
      <c r="C263" s="38"/>
      <c r="D263" s="31"/>
      <c r="E263" s="36"/>
      <c r="F263" s="36"/>
      <c r="G263" s="31"/>
      <c r="H263" s="17"/>
      <c r="I263" s="17"/>
      <c r="CD263" s="18"/>
      <c r="CE263" s="18"/>
    </row>
    <row r="264">
      <c r="A264" s="36"/>
      <c r="B264" s="36"/>
      <c r="C264" s="38"/>
      <c r="D264" s="31"/>
      <c r="E264" s="36"/>
      <c r="F264" s="36"/>
      <c r="G264" s="31"/>
      <c r="H264" s="17"/>
      <c r="I264" s="17"/>
      <c r="CD264" s="18"/>
      <c r="CE264" s="18"/>
    </row>
    <row r="265">
      <c r="A265" s="36"/>
      <c r="B265" s="36"/>
      <c r="C265" s="38"/>
      <c r="D265" s="31"/>
      <c r="E265" s="36"/>
      <c r="F265" s="36"/>
      <c r="G265" s="31"/>
      <c r="H265" s="17"/>
      <c r="I265" s="17"/>
      <c r="CD265" s="18"/>
      <c r="CE265" s="18"/>
    </row>
    <row r="266">
      <c r="A266" s="36"/>
      <c r="B266" s="36"/>
      <c r="C266" s="38"/>
      <c r="D266" s="31"/>
      <c r="E266" s="36"/>
      <c r="F266" s="36"/>
      <c r="G266" s="31"/>
      <c r="H266" s="17"/>
      <c r="I266" s="17"/>
      <c r="CD266" s="18"/>
      <c r="CE266" s="18"/>
    </row>
    <row r="267">
      <c r="A267" s="36"/>
      <c r="B267" s="36"/>
      <c r="C267" s="38"/>
      <c r="D267" s="31"/>
      <c r="E267" s="36"/>
      <c r="F267" s="36"/>
      <c r="G267" s="31"/>
      <c r="H267" s="17"/>
      <c r="I267" s="17"/>
      <c r="CD267" s="18"/>
      <c r="CE267" s="18"/>
    </row>
    <row r="268">
      <c r="A268" s="36"/>
      <c r="B268" s="36"/>
      <c r="C268" s="38"/>
      <c r="D268" s="31"/>
      <c r="E268" s="36"/>
      <c r="F268" s="36"/>
      <c r="G268" s="31"/>
      <c r="H268" s="17"/>
      <c r="I268" s="17"/>
      <c r="CD268" s="18"/>
      <c r="CE268" s="18"/>
    </row>
    <row r="269">
      <c r="A269" s="36"/>
      <c r="B269" s="36"/>
      <c r="C269" s="38"/>
      <c r="D269" s="31"/>
      <c r="E269" s="36"/>
      <c r="F269" s="36"/>
      <c r="G269" s="31"/>
      <c r="H269" s="17"/>
      <c r="I269" s="17"/>
      <c r="CD269" s="18"/>
      <c r="CE269" s="18"/>
    </row>
    <row r="270">
      <c r="A270" s="36"/>
      <c r="B270" s="36"/>
      <c r="C270" s="41"/>
      <c r="D270" s="31"/>
      <c r="E270" s="36"/>
      <c r="F270" s="36"/>
      <c r="G270" s="31"/>
      <c r="H270" s="17"/>
      <c r="I270" s="17"/>
      <c r="CD270" s="18"/>
      <c r="CE270" s="18"/>
    </row>
    <row r="271">
      <c r="A271" s="36"/>
      <c r="B271" s="36"/>
      <c r="C271" s="38"/>
      <c r="D271" s="31"/>
      <c r="E271" s="36"/>
      <c r="F271" s="36"/>
      <c r="G271" s="31"/>
      <c r="H271" s="17"/>
      <c r="I271" s="17"/>
      <c r="CD271" s="18"/>
      <c r="CE271" s="18"/>
    </row>
    <row r="272">
      <c r="A272" s="36"/>
      <c r="B272" s="36"/>
      <c r="C272" s="38"/>
      <c r="D272" s="31"/>
      <c r="E272" s="36"/>
      <c r="F272" s="36"/>
      <c r="G272" s="31"/>
      <c r="H272" s="17"/>
      <c r="I272" s="17"/>
      <c r="CD272" s="18"/>
      <c r="CE272" s="18"/>
    </row>
    <row r="273">
      <c r="A273" s="36"/>
      <c r="B273" s="36"/>
      <c r="C273" s="38"/>
      <c r="D273" s="31"/>
      <c r="E273" s="36"/>
      <c r="F273" s="36"/>
      <c r="G273" s="31"/>
      <c r="H273" s="17"/>
      <c r="I273" s="17"/>
      <c r="CD273" s="18"/>
      <c r="CE273" s="18"/>
    </row>
    <row r="274">
      <c r="A274" s="36"/>
      <c r="B274" s="36"/>
      <c r="C274" s="38"/>
      <c r="D274" s="31"/>
      <c r="E274" s="36"/>
      <c r="F274" s="36"/>
      <c r="G274" s="31"/>
      <c r="H274" s="17"/>
      <c r="I274" s="17"/>
      <c r="CD274" s="18"/>
      <c r="CE274" s="18"/>
    </row>
    <row r="275">
      <c r="A275" s="36"/>
      <c r="B275" s="36"/>
      <c r="C275" s="38"/>
      <c r="D275" s="31"/>
      <c r="E275" s="36"/>
      <c r="F275" s="36"/>
      <c r="G275" s="31"/>
      <c r="H275" s="17"/>
      <c r="I275" s="17"/>
      <c r="CD275" s="18"/>
      <c r="CE275" s="18"/>
    </row>
    <row r="276">
      <c r="A276" s="36"/>
      <c r="B276" s="36"/>
      <c r="C276" s="38"/>
      <c r="D276" s="31"/>
      <c r="E276" s="36"/>
      <c r="F276" s="36"/>
      <c r="G276" s="31"/>
      <c r="H276" s="17"/>
      <c r="I276" s="17"/>
      <c r="CD276" s="18"/>
      <c r="CE276" s="18"/>
    </row>
    <row r="277">
      <c r="A277" s="36"/>
      <c r="B277" s="36"/>
      <c r="C277" s="38"/>
      <c r="D277" s="31"/>
      <c r="E277" s="36"/>
      <c r="F277" s="36"/>
      <c r="G277" s="31"/>
      <c r="H277" s="17"/>
      <c r="I277" s="17"/>
      <c r="CD277" s="18"/>
      <c r="CE277" s="18"/>
    </row>
    <row r="278">
      <c r="A278" s="36"/>
      <c r="B278" s="36"/>
      <c r="C278" s="38"/>
      <c r="D278" s="31"/>
      <c r="E278" s="36"/>
      <c r="F278" s="36"/>
      <c r="G278" s="31"/>
      <c r="H278" s="17"/>
      <c r="I278" s="17"/>
      <c r="CD278" s="18"/>
      <c r="CE278" s="18"/>
    </row>
    <row r="279">
      <c r="A279" s="36"/>
      <c r="B279" s="36"/>
      <c r="C279" s="38"/>
      <c r="D279" s="31"/>
      <c r="E279" s="36"/>
      <c r="F279" s="36"/>
      <c r="G279" s="31"/>
      <c r="H279" s="17"/>
      <c r="I279" s="17"/>
      <c r="CD279" s="18"/>
      <c r="CE279" s="18"/>
    </row>
    <row r="280">
      <c r="A280" s="36"/>
      <c r="B280" s="36"/>
      <c r="C280" s="38"/>
      <c r="D280" s="31"/>
      <c r="E280" s="36"/>
      <c r="F280" s="36"/>
      <c r="G280" s="31"/>
      <c r="H280" s="17"/>
      <c r="I280" s="17"/>
      <c r="CD280" s="18"/>
      <c r="CE280" s="18"/>
    </row>
    <row r="281">
      <c r="A281" s="36"/>
      <c r="B281" s="36"/>
      <c r="C281" s="38"/>
      <c r="D281" s="31"/>
      <c r="E281" s="36"/>
      <c r="F281" s="36"/>
      <c r="G281" s="31"/>
      <c r="H281" s="17"/>
      <c r="I281" s="17"/>
      <c r="CD281" s="18"/>
      <c r="CE281" s="18"/>
    </row>
    <row r="282">
      <c r="A282" s="36"/>
      <c r="B282" s="36"/>
      <c r="C282" s="38"/>
      <c r="D282" s="31"/>
      <c r="E282" s="36"/>
      <c r="F282" s="36"/>
      <c r="G282" s="31"/>
      <c r="H282" s="17"/>
      <c r="I282" s="17"/>
      <c r="CD282" s="18"/>
      <c r="CE282" s="18"/>
    </row>
    <row r="283">
      <c r="A283" s="36"/>
      <c r="B283" s="36"/>
      <c r="C283" s="38"/>
      <c r="D283" s="31"/>
      <c r="E283" s="36"/>
      <c r="F283" s="36"/>
      <c r="G283" s="31"/>
      <c r="H283" s="17"/>
      <c r="I283" s="17"/>
      <c r="CD283" s="18"/>
      <c r="CE283" s="18"/>
    </row>
    <row r="284">
      <c r="A284" s="36"/>
      <c r="B284" s="36"/>
      <c r="C284" s="38"/>
      <c r="D284" s="31"/>
      <c r="E284" s="36"/>
      <c r="F284" s="36"/>
      <c r="G284" s="31"/>
      <c r="H284" s="17"/>
      <c r="I284" s="17"/>
      <c r="CD284" s="18"/>
      <c r="CE284" s="18"/>
    </row>
    <row r="285">
      <c r="A285" s="36"/>
      <c r="B285" s="36"/>
      <c r="C285" s="38"/>
      <c r="D285" s="31"/>
      <c r="E285" s="36"/>
      <c r="F285" s="36"/>
      <c r="G285" s="31"/>
      <c r="H285" s="17"/>
      <c r="I285" s="17"/>
      <c r="CD285" s="18"/>
      <c r="CE285" s="18"/>
    </row>
    <row r="286">
      <c r="A286" s="36"/>
      <c r="B286" s="36"/>
      <c r="C286" s="38"/>
      <c r="D286" s="31"/>
      <c r="E286" s="36"/>
      <c r="F286" s="36"/>
      <c r="G286" s="31"/>
      <c r="H286" s="17"/>
      <c r="I286" s="17"/>
      <c r="CD286" s="18"/>
      <c r="CE286" s="18"/>
    </row>
    <row r="287">
      <c r="A287" s="36"/>
      <c r="B287" s="36"/>
      <c r="C287" s="38"/>
      <c r="D287" s="31"/>
      <c r="E287" s="36"/>
      <c r="F287" s="36"/>
      <c r="G287" s="31"/>
      <c r="H287" s="17"/>
      <c r="I287" s="17"/>
      <c r="CD287" s="18"/>
      <c r="CE287" s="18"/>
    </row>
    <row r="288">
      <c r="A288" s="36"/>
      <c r="B288" s="36"/>
      <c r="C288" s="38"/>
      <c r="D288" s="31"/>
      <c r="E288" s="36"/>
      <c r="F288" s="36"/>
      <c r="G288" s="31"/>
      <c r="H288" s="17"/>
      <c r="I288" s="17"/>
      <c r="CD288" s="18"/>
      <c r="CE288" s="18"/>
    </row>
    <row r="289">
      <c r="A289" s="36"/>
      <c r="B289" s="36"/>
      <c r="C289" s="38"/>
      <c r="D289" s="31"/>
      <c r="E289" s="36"/>
      <c r="F289" s="36"/>
      <c r="G289" s="31"/>
      <c r="H289" s="17"/>
      <c r="I289" s="17"/>
      <c r="CD289" s="18"/>
      <c r="CE289" s="18"/>
    </row>
    <row r="290">
      <c r="A290" s="36"/>
      <c r="B290" s="36"/>
      <c r="C290" s="38"/>
      <c r="D290" s="31"/>
      <c r="E290" s="36"/>
      <c r="F290" s="36"/>
      <c r="G290" s="31"/>
      <c r="H290" s="17"/>
      <c r="I290" s="17"/>
      <c r="CD290" s="18"/>
      <c r="CE290" s="18"/>
    </row>
    <row r="291">
      <c r="A291" s="36"/>
      <c r="B291" s="36"/>
      <c r="C291" s="38"/>
      <c r="D291" s="31"/>
      <c r="E291" s="36"/>
      <c r="F291" s="36"/>
      <c r="G291" s="31"/>
      <c r="H291" s="17"/>
      <c r="I291" s="17"/>
      <c r="CD291" s="18"/>
      <c r="CE291" s="18"/>
    </row>
    <row r="292">
      <c r="A292" s="36"/>
      <c r="B292" s="36"/>
      <c r="C292" s="38"/>
      <c r="D292" s="31"/>
      <c r="E292" s="36"/>
      <c r="F292" s="36"/>
      <c r="G292" s="31"/>
      <c r="H292" s="17"/>
      <c r="I292" s="17"/>
      <c r="CD292" s="18"/>
      <c r="CE292" s="18"/>
    </row>
    <row r="293">
      <c r="A293" s="36"/>
      <c r="B293" s="36"/>
      <c r="C293" s="38"/>
      <c r="D293" s="31"/>
      <c r="E293" s="36"/>
      <c r="F293" s="36"/>
      <c r="G293" s="31"/>
      <c r="H293" s="17"/>
      <c r="I293" s="17"/>
      <c r="CD293" s="18"/>
      <c r="CE293" s="18"/>
    </row>
    <row r="294">
      <c r="A294" s="36"/>
      <c r="B294" s="36"/>
      <c r="C294" s="38"/>
      <c r="D294" s="31"/>
      <c r="E294" s="36"/>
      <c r="F294" s="36"/>
      <c r="G294" s="31"/>
      <c r="H294" s="17"/>
      <c r="I294" s="17"/>
      <c r="CD294" s="18"/>
      <c r="CE294" s="18"/>
    </row>
    <row r="295">
      <c r="A295" s="36"/>
      <c r="B295" s="36"/>
      <c r="C295" s="38"/>
      <c r="D295" s="31"/>
      <c r="E295" s="36"/>
      <c r="F295" s="36"/>
      <c r="G295" s="31"/>
      <c r="H295" s="17"/>
      <c r="I295" s="40"/>
      <c r="CD295" s="18"/>
      <c r="CE295" s="18"/>
    </row>
    <row r="296">
      <c r="A296" s="36"/>
      <c r="B296" s="36"/>
      <c r="C296" s="38"/>
      <c r="D296" s="31"/>
      <c r="E296" s="36"/>
      <c r="F296" s="36"/>
      <c r="G296" s="31"/>
      <c r="H296" s="17"/>
      <c r="I296" s="17"/>
      <c r="CD296" s="18"/>
      <c r="CE296" s="18"/>
    </row>
    <row r="297">
      <c r="A297" s="36"/>
      <c r="B297" s="36"/>
      <c r="C297" s="38"/>
      <c r="D297" s="31"/>
      <c r="E297" s="36"/>
      <c r="F297" s="36"/>
      <c r="G297" s="31"/>
      <c r="H297" s="17"/>
      <c r="I297" s="17"/>
      <c r="CD297" s="18"/>
      <c r="CE297" s="18"/>
    </row>
    <row r="298">
      <c r="A298" s="36"/>
      <c r="B298" s="36"/>
      <c r="C298" s="38"/>
      <c r="D298" s="31"/>
      <c r="E298" s="36"/>
      <c r="F298" s="36"/>
      <c r="G298" s="31"/>
      <c r="H298" s="17"/>
      <c r="I298" s="17"/>
      <c r="CD298" s="18"/>
      <c r="CE298" s="18"/>
    </row>
    <row r="299">
      <c r="A299" s="36"/>
      <c r="B299" s="36"/>
      <c r="C299" s="38"/>
      <c r="D299" s="31"/>
      <c r="E299" s="36"/>
      <c r="F299" s="36"/>
      <c r="G299" s="31"/>
      <c r="H299" s="17"/>
      <c r="I299" s="17"/>
      <c r="CD299" s="18"/>
      <c r="CE299" s="18"/>
    </row>
    <row r="300">
      <c r="A300" s="36"/>
      <c r="B300" s="36"/>
      <c r="C300" s="38"/>
      <c r="D300" s="31"/>
      <c r="E300" s="36"/>
      <c r="F300" s="36"/>
      <c r="G300" s="31"/>
      <c r="H300" s="17"/>
      <c r="I300" s="17"/>
      <c r="CD300" s="18"/>
      <c r="CE300" s="18"/>
    </row>
    <row r="301">
      <c r="A301" s="36"/>
      <c r="B301" s="36"/>
      <c r="C301" s="41"/>
      <c r="D301" s="31"/>
      <c r="E301" s="36"/>
      <c r="F301" s="36"/>
      <c r="G301" s="31"/>
      <c r="H301" s="17"/>
      <c r="I301" s="17"/>
      <c r="CD301" s="18"/>
      <c r="CE301" s="18"/>
    </row>
    <row r="302">
      <c r="A302" s="36"/>
      <c r="B302" s="36"/>
      <c r="C302" s="38"/>
      <c r="D302" s="31"/>
      <c r="E302" s="36"/>
      <c r="F302" s="36"/>
      <c r="G302" s="31"/>
      <c r="H302" s="17"/>
      <c r="I302" s="17"/>
      <c r="CD302" s="18"/>
      <c r="CE302" s="18"/>
    </row>
    <row r="303">
      <c r="A303" s="36"/>
      <c r="B303" s="36"/>
      <c r="C303" s="38"/>
      <c r="D303" s="31"/>
      <c r="E303" s="36"/>
      <c r="F303" s="36"/>
      <c r="G303" s="31"/>
      <c r="H303" s="17"/>
      <c r="I303" s="17"/>
      <c r="CD303" s="18"/>
      <c r="CE303" s="18"/>
    </row>
    <row r="304">
      <c r="A304" s="36"/>
      <c r="B304" s="36"/>
      <c r="C304" s="41"/>
      <c r="D304" s="31"/>
      <c r="E304" s="36"/>
      <c r="F304" s="36"/>
      <c r="G304" s="31"/>
      <c r="H304" s="17"/>
      <c r="I304" s="17"/>
      <c r="CD304" s="18"/>
      <c r="CE304" s="18"/>
    </row>
    <row r="305">
      <c r="A305" s="36"/>
      <c r="B305" s="36"/>
      <c r="C305" s="38"/>
      <c r="D305" s="31"/>
      <c r="E305" s="36"/>
      <c r="F305" s="36"/>
      <c r="G305" s="31"/>
      <c r="H305" s="17"/>
      <c r="I305" s="17"/>
      <c r="CD305" s="18"/>
      <c r="CE305" s="18"/>
    </row>
    <row r="306">
      <c r="A306" s="36"/>
      <c r="B306" s="36"/>
      <c r="C306" s="38"/>
      <c r="D306" s="31"/>
      <c r="E306" s="36"/>
      <c r="F306" s="36"/>
      <c r="G306" s="31"/>
      <c r="H306" s="17"/>
      <c r="I306" s="17"/>
      <c r="CD306" s="18"/>
      <c r="CE306" s="18"/>
    </row>
    <row r="307">
      <c r="A307" s="36"/>
      <c r="B307" s="36"/>
      <c r="C307" s="38"/>
      <c r="D307" s="31"/>
      <c r="E307" s="36"/>
      <c r="F307" s="36"/>
      <c r="G307" s="31"/>
      <c r="H307" s="17"/>
      <c r="I307" s="17"/>
      <c r="CD307" s="18"/>
      <c r="CE307" s="18"/>
    </row>
    <row r="308">
      <c r="A308" s="36"/>
      <c r="B308" s="36"/>
      <c r="C308" s="38"/>
      <c r="D308" s="31"/>
      <c r="E308" s="36"/>
      <c r="F308" s="36"/>
      <c r="G308" s="31"/>
      <c r="H308" s="17"/>
      <c r="I308" s="17"/>
      <c r="CD308" s="18"/>
      <c r="CE308" s="18"/>
    </row>
    <row r="309">
      <c r="A309" s="36"/>
      <c r="B309" s="36"/>
      <c r="C309" s="38"/>
      <c r="D309" s="31"/>
      <c r="E309" s="36"/>
      <c r="F309" s="36"/>
      <c r="G309" s="31"/>
      <c r="H309" s="17"/>
      <c r="I309" s="17"/>
      <c r="CD309" s="18"/>
      <c r="CE309" s="18"/>
    </row>
    <row r="310">
      <c r="A310" s="36"/>
      <c r="B310" s="36"/>
      <c r="C310" s="38"/>
      <c r="D310" s="31"/>
      <c r="E310" s="36"/>
      <c r="F310" s="36"/>
      <c r="G310" s="31"/>
      <c r="H310" s="17"/>
      <c r="I310" s="17"/>
      <c r="CD310" s="18"/>
      <c r="CE310" s="18"/>
    </row>
    <row r="311">
      <c r="A311" s="36"/>
      <c r="B311" s="36"/>
      <c r="C311" s="38"/>
      <c r="D311" s="31"/>
      <c r="E311" s="36"/>
      <c r="F311" s="36"/>
      <c r="G311" s="31"/>
      <c r="H311" s="17"/>
      <c r="I311" s="17"/>
      <c r="CD311" s="18"/>
      <c r="CE311" s="18"/>
    </row>
    <row r="312">
      <c r="A312" s="36"/>
      <c r="B312" s="36"/>
      <c r="C312" s="38"/>
      <c r="D312" s="31"/>
      <c r="E312" s="36"/>
      <c r="F312" s="36"/>
      <c r="G312" s="31"/>
      <c r="H312" s="17"/>
      <c r="I312" s="17"/>
      <c r="CD312" s="18"/>
      <c r="CE312" s="18"/>
    </row>
    <row r="313">
      <c r="A313" s="36"/>
      <c r="B313" s="36"/>
      <c r="C313" s="38"/>
      <c r="D313" s="31"/>
      <c r="E313" s="36"/>
      <c r="F313" s="36"/>
      <c r="G313" s="31"/>
      <c r="H313" s="17"/>
      <c r="I313" s="17"/>
      <c r="CD313" s="18"/>
      <c r="CE313" s="18"/>
    </row>
    <row r="314">
      <c r="A314" s="36"/>
      <c r="B314" s="36"/>
      <c r="C314" s="41"/>
      <c r="D314" s="31"/>
      <c r="E314" s="36"/>
      <c r="F314" s="36"/>
      <c r="G314" s="31"/>
      <c r="H314" s="17"/>
      <c r="I314" s="17"/>
      <c r="CD314" s="18"/>
      <c r="CE314" s="18"/>
    </row>
    <row r="315">
      <c r="A315" s="36"/>
      <c r="B315" s="36"/>
      <c r="C315" s="38"/>
      <c r="D315" s="31"/>
      <c r="E315" s="36"/>
      <c r="F315" s="36"/>
      <c r="G315" s="31"/>
      <c r="H315" s="17"/>
      <c r="I315" s="17"/>
      <c r="CD315" s="18"/>
      <c r="CE315" s="18"/>
    </row>
    <row r="316">
      <c r="A316" s="36"/>
      <c r="B316" s="36"/>
      <c r="C316" s="38"/>
      <c r="D316" s="31"/>
      <c r="E316" s="36"/>
      <c r="F316" s="36"/>
      <c r="G316" s="31"/>
      <c r="H316" s="17"/>
      <c r="I316" s="40"/>
      <c r="CD316" s="18"/>
      <c r="CE316" s="18"/>
    </row>
    <row r="317">
      <c r="A317" s="36"/>
      <c r="B317" s="36"/>
      <c r="C317" s="41"/>
      <c r="D317" s="31"/>
      <c r="E317" s="36"/>
      <c r="F317" s="36"/>
      <c r="G317" s="31"/>
      <c r="H317" s="17"/>
      <c r="I317" s="17"/>
      <c r="CD317" s="18"/>
      <c r="CE317" s="18"/>
    </row>
    <row r="318">
      <c r="A318" s="36"/>
      <c r="B318" s="36"/>
      <c r="C318" s="38"/>
      <c r="D318" s="31"/>
      <c r="E318" s="36"/>
      <c r="F318" s="36"/>
      <c r="G318" s="31"/>
      <c r="H318" s="17"/>
      <c r="I318" s="17"/>
      <c r="CD318" s="18"/>
      <c r="CE318" s="18"/>
    </row>
    <row r="319">
      <c r="A319" s="36"/>
      <c r="B319" s="36"/>
      <c r="C319" s="41"/>
      <c r="D319" s="31"/>
      <c r="E319" s="36"/>
      <c r="F319" s="36"/>
      <c r="G319" s="31"/>
      <c r="H319" s="17"/>
      <c r="I319" s="17"/>
      <c r="CD319" s="18"/>
      <c r="CE319" s="18"/>
    </row>
    <row r="320">
      <c r="A320" s="36"/>
      <c r="B320" s="36"/>
      <c r="C320" s="38"/>
      <c r="D320" s="31"/>
      <c r="E320" s="36"/>
      <c r="F320" s="36"/>
      <c r="G320" s="31"/>
      <c r="H320" s="17"/>
      <c r="I320" s="17"/>
      <c r="CD320" s="18"/>
      <c r="CE320" s="18"/>
    </row>
    <row r="321">
      <c r="A321" s="36"/>
      <c r="B321" s="36"/>
      <c r="C321" s="38"/>
      <c r="D321" s="31"/>
      <c r="E321" s="36"/>
      <c r="F321" s="36"/>
      <c r="G321" s="31"/>
      <c r="H321" s="17"/>
      <c r="I321" s="17"/>
      <c r="CD321" s="18"/>
      <c r="CE321" s="18"/>
    </row>
    <row r="322">
      <c r="A322" s="36"/>
      <c r="B322" s="36"/>
      <c r="C322" s="38"/>
      <c r="D322" s="31"/>
      <c r="E322" s="36"/>
      <c r="F322" s="36"/>
      <c r="G322" s="31"/>
      <c r="H322" s="17"/>
      <c r="I322" s="40"/>
      <c r="CD322" s="18"/>
      <c r="CE322" s="18"/>
    </row>
    <row r="323">
      <c r="A323" s="36"/>
      <c r="B323" s="36"/>
      <c r="C323" s="38"/>
      <c r="D323" s="31"/>
      <c r="E323" s="36"/>
      <c r="F323" s="36"/>
      <c r="G323" s="31"/>
      <c r="H323" s="17"/>
      <c r="I323" s="17"/>
      <c r="CD323" s="18"/>
      <c r="CE323" s="18"/>
    </row>
    <row r="324">
      <c r="A324" s="36"/>
      <c r="B324" s="36"/>
      <c r="C324" s="38"/>
      <c r="D324" s="31"/>
      <c r="E324" s="36"/>
      <c r="F324" s="36"/>
      <c r="G324" s="31"/>
      <c r="H324" s="17"/>
      <c r="I324" s="40"/>
      <c r="CD324" s="18"/>
      <c r="CE324" s="18"/>
    </row>
    <row r="325">
      <c r="A325" s="36"/>
      <c r="B325" s="36"/>
      <c r="C325" s="41"/>
      <c r="D325" s="31"/>
      <c r="E325" s="36"/>
      <c r="F325" s="36"/>
      <c r="G325" s="31"/>
      <c r="H325" s="17"/>
      <c r="I325" s="17"/>
      <c r="CD325" s="18"/>
      <c r="CE325" s="18"/>
    </row>
    <row r="326">
      <c r="A326" s="36"/>
      <c r="B326" s="36"/>
      <c r="C326" s="38"/>
      <c r="D326" s="31"/>
      <c r="E326" s="36"/>
      <c r="F326" s="36"/>
      <c r="G326" s="31"/>
      <c r="H326" s="17"/>
      <c r="I326" s="17"/>
      <c r="CD326" s="18"/>
      <c r="CE326" s="18"/>
    </row>
    <row r="327">
      <c r="A327" s="36"/>
      <c r="B327" s="36"/>
      <c r="C327" s="38"/>
      <c r="D327" s="31"/>
      <c r="E327" s="36"/>
      <c r="F327" s="36"/>
      <c r="G327" s="31"/>
      <c r="H327" s="17"/>
      <c r="I327" s="17"/>
      <c r="CD327" s="18"/>
      <c r="CE327" s="18"/>
    </row>
    <row r="328">
      <c r="A328" s="36"/>
      <c r="B328" s="36"/>
      <c r="C328" s="38"/>
      <c r="D328" s="31"/>
      <c r="E328" s="36"/>
      <c r="F328" s="36"/>
      <c r="G328" s="31"/>
      <c r="H328" s="17"/>
      <c r="I328" s="17"/>
      <c r="CD328" s="18"/>
      <c r="CE328" s="18"/>
    </row>
    <row r="329">
      <c r="A329" s="36"/>
      <c r="B329" s="36"/>
      <c r="C329" s="38"/>
      <c r="D329" s="31"/>
      <c r="E329" s="36"/>
      <c r="F329" s="36"/>
      <c r="G329" s="31"/>
      <c r="H329" s="17"/>
      <c r="I329" s="17"/>
      <c r="CD329" s="18"/>
      <c r="CE329" s="18"/>
    </row>
    <row r="330">
      <c r="A330" s="36"/>
      <c r="B330" s="36"/>
      <c r="C330" s="41"/>
      <c r="D330" s="31"/>
      <c r="E330" s="36"/>
      <c r="F330" s="36"/>
      <c r="G330" s="31"/>
      <c r="H330" s="17"/>
      <c r="I330" s="17"/>
      <c r="CD330" s="18"/>
      <c r="CE330" s="18"/>
    </row>
    <row r="331">
      <c r="A331" s="36"/>
      <c r="B331" s="36"/>
      <c r="C331" s="38"/>
      <c r="D331" s="31"/>
      <c r="E331" s="36"/>
      <c r="F331" s="36"/>
      <c r="G331" s="31"/>
      <c r="H331" s="17"/>
      <c r="I331" s="17"/>
      <c r="CD331" s="18"/>
      <c r="CE331" s="18"/>
    </row>
    <row r="332">
      <c r="A332" s="36"/>
      <c r="B332" s="36"/>
      <c r="C332" s="38"/>
      <c r="D332" s="31"/>
      <c r="E332" s="36"/>
      <c r="F332" s="36"/>
      <c r="G332" s="31"/>
      <c r="H332" s="17"/>
      <c r="I332" s="17"/>
      <c r="CD332" s="18"/>
      <c r="CE332" s="18"/>
    </row>
    <row r="333">
      <c r="A333" s="36"/>
      <c r="B333" s="36"/>
      <c r="C333" s="38"/>
      <c r="D333" s="31"/>
      <c r="E333" s="36"/>
      <c r="F333" s="36"/>
      <c r="G333" s="31"/>
      <c r="H333" s="17"/>
      <c r="I333" s="17"/>
      <c r="CD333" s="18"/>
      <c r="CE333" s="18"/>
    </row>
    <row r="334">
      <c r="A334" s="36"/>
      <c r="B334" s="36"/>
      <c r="C334" s="38"/>
      <c r="D334" s="31"/>
      <c r="E334" s="36"/>
      <c r="F334" s="36"/>
      <c r="G334" s="31"/>
      <c r="H334" s="17"/>
      <c r="I334" s="17"/>
      <c r="CD334" s="18"/>
      <c r="CE334" s="18"/>
    </row>
    <row r="335">
      <c r="A335" s="36"/>
      <c r="B335" s="36"/>
      <c r="C335" s="38"/>
      <c r="D335" s="31"/>
      <c r="E335" s="36"/>
      <c r="F335" s="36"/>
      <c r="G335" s="31"/>
      <c r="H335" s="17"/>
      <c r="I335" s="17"/>
      <c r="CD335" s="18"/>
      <c r="CE335" s="18"/>
    </row>
    <row r="336">
      <c r="A336" s="36"/>
      <c r="B336" s="36"/>
      <c r="C336" s="38"/>
      <c r="D336" s="31"/>
      <c r="E336" s="36"/>
      <c r="F336" s="36"/>
      <c r="G336" s="31"/>
      <c r="H336" s="17"/>
      <c r="I336" s="17"/>
      <c r="CD336" s="18"/>
      <c r="CE336" s="18"/>
    </row>
    <row r="337">
      <c r="A337" s="36"/>
      <c r="B337" s="36"/>
      <c r="C337" s="38"/>
      <c r="D337" s="31"/>
      <c r="E337" s="36"/>
      <c r="F337" s="36"/>
      <c r="G337" s="31"/>
      <c r="H337" s="17"/>
      <c r="I337" s="17"/>
      <c r="CD337" s="18"/>
      <c r="CE337" s="18"/>
    </row>
    <row r="338">
      <c r="A338" s="36"/>
      <c r="B338" s="36"/>
      <c r="C338" s="38"/>
      <c r="D338" s="31"/>
      <c r="E338" s="36"/>
      <c r="F338" s="36"/>
      <c r="G338" s="31"/>
      <c r="H338" s="17"/>
      <c r="I338" s="17"/>
      <c r="CD338" s="18"/>
      <c r="CE338" s="18"/>
    </row>
    <row r="339">
      <c r="A339" s="36"/>
      <c r="B339" s="36"/>
      <c r="C339" s="38"/>
      <c r="D339" s="31"/>
      <c r="E339" s="36"/>
      <c r="F339" s="36"/>
      <c r="G339" s="31"/>
      <c r="H339" s="17"/>
      <c r="I339" s="17"/>
      <c r="CD339" s="18"/>
      <c r="CE339" s="18"/>
    </row>
    <row r="340">
      <c r="A340" s="36"/>
      <c r="B340" s="36"/>
      <c r="C340" s="38"/>
      <c r="D340" s="31"/>
      <c r="E340" s="36"/>
      <c r="F340" s="36"/>
      <c r="G340" s="31"/>
      <c r="H340" s="17"/>
      <c r="I340" s="17"/>
      <c r="CD340" s="18"/>
      <c r="CE340" s="18"/>
    </row>
    <row r="341">
      <c r="A341" s="36"/>
      <c r="B341" s="36"/>
      <c r="C341" s="38"/>
      <c r="D341" s="31"/>
      <c r="E341" s="36"/>
      <c r="F341" s="36"/>
      <c r="G341" s="31"/>
      <c r="H341" s="17"/>
      <c r="I341" s="17"/>
      <c r="CD341" s="18"/>
      <c r="CE341" s="18"/>
    </row>
    <row r="342">
      <c r="A342" s="36"/>
      <c r="B342" s="36"/>
      <c r="C342" s="38"/>
      <c r="D342" s="31"/>
      <c r="E342" s="36"/>
      <c r="F342" s="36"/>
      <c r="G342" s="31"/>
      <c r="H342" s="17"/>
      <c r="I342" s="17"/>
      <c r="CD342" s="18"/>
      <c r="CE342" s="18"/>
    </row>
    <row r="343">
      <c r="A343" s="36"/>
      <c r="B343" s="36"/>
      <c r="C343" s="38"/>
      <c r="D343" s="31"/>
      <c r="E343" s="36"/>
      <c r="F343" s="36"/>
      <c r="G343" s="31"/>
      <c r="H343" s="17"/>
      <c r="I343" s="17"/>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46"/>
      <c r="CE343" s="46"/>
      <c r="CF343" s="36"/>
      <c r="CG343" s="36"/>
      <c r="CH343" s="36"/>
      <c r="CI343" s="36"/>
    </row>
    <row r="344">
      <c r="A344" s="36"/>
      <c r="B344" s="36"/>
      <c r="C344" s="38"/>
      <c r="D344" s="31"/>
      <c r="E344" s="36"/>
      <c r="F344" s="36"/>
      <c r="G344" s="31"/>
      <c r="H344" s="17"/>
      <c r="I344" s="17"/>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36"/>
      <c r="CD344" s="46"/>
      <c r="CE344" s="46"/>
      <c r="CF344" s="36"/>
      <c r="CG344" s="36"/>
      <c r="CH344" s="36"/>
      <c r="CI344" s="36"/>
    </row>
    <row r="345">
      <c r="A345" s="36"/>
      <c r="B345" s="36"/>
      <c r="C345" s="38"/>
      <c r="D345" s="31"/>
      <c r="E345" s="36"/>
      <c r="F345" s="36"/>
      <c r="G345" s="31"/>
      <c r="H345" s="17"/>
      <c r="I345" s="17"/>
      <c r="CD345" s="18"/>
      <c r="CE345" s="18"/>
    </row>
    <row r="346">
      <c r="A346" s="36"/>
      <c r="B346" s="36"/>
      <c r="C346" s="38"/>
      <c r="D346" s="31"/>
      <c r="E346" s="36"/>
      <c r="F346" s="36"/>
      <c r="G346" s="31"/>
      <c r="H346" s="17"/>
      <c r="I346" s="17"/>
      <c r="CD346" s="18"/>
      <c r="CE346" s="18"/>
    </row>
    <row r="347">
      <c r="A347" s="36"/>
      <c r="B347" s="36"/>
      <c r="C347" s="38"/>
      <c r="D347" s="31"/>
      <c r="E347" s="36"/>
      <c r="F347" s="36"/>
      <c r="G347" s="31"/>
      <c r="H347" s="17"/>
      <c r="I347" s="17"/>
      <c r="CD347" s="18"/>
      <c r="CE347" s="18"/>
    </row>
    <row r="348">
      <c r="A348" s="36"/>
      <c r="B348" s="36"/>
      <c r="C348" s="41"/>
      <c r="D348" s="31"/>
      <c r="E348" s="36"/>
      <c r="F348" s="36"/>
      <c r="G348" s="31"/>
      <c r="H348" s="17"/>
      <c r="I348" s="17"/>
      <c r="CD348" s="18"/>
      <c r="CE348" s="18"/>
    </row>
    <row r="349">
      <c r="A349" s="36"/>
      <c r="B349" s="36"/>
      <c r="C349" s="38"/>
      <c r="D349" s="31"/>
      <c r="E349" s="36"/>
      <c r="F349" s="36"/>
      <c r="G349" s="31"/>
      <c r="H349" s="17"/>
      <c r="I349" s="17"/>
      <c r="CD349" s="18"/>
      <c r="CE349" s="18"/>
    </row>
    <row r="350">
      <c r="A350" s="36"/>
      <c r="B350" s="36"/>
      <c r="C350" s="38"/>
      <c r="D350" s="31"/>
      <c r="E350" s="36"/>
      <c r="F350" s="36"/>
      <c r="G350" s="31"/>
      <c r="H350" s="17"/>
      <c r="I350" s="17"/>
      <c r="CD350" s="18"/>
      <c r="CE350" s="18"/>
    </row>
    <row r="351">
      <c r="A351" s="36"/>
      <c r="B351" s="36"/>
      <c r="C351" s="38"/>
      <c r="D351" s="31"/>
      <c r="E351" s="36"/>
      <c r="F351" s="36"/>
      <c r="G351" s="31"/>
      <c r="H351" s="17"/>
      <c r="I351" s="17"/>
      <c r="CD351" s="18"/>
      <c r="CE351" s="18"/>
    </row>
    <row r="352">
      <c r="A352" s="36"/>
      <c r="B352" s="36"/>
      <c r="C352" s="38"/>
      <c r="D352" s="31"/>
      <c r="E352" s="36"/>
      <c r="F352" s="36"/>
      <c r="G352" s="31"/>
      <c r="H352" s="17"/>
      <c r="I352" s="17"/>
      <c r="CD352" s="18"/>
      <c r="CE352" s="18"/>
    </row>
    <row r="353">
      <c r="A353" s="36"/>
      <c r="B353" s="36"/>
      <c r="C353" s="38"/>
      <c r="D353" s="31"/>
      <c r="E353" s="36"/>
      <c r="F353" s="36"/>
      <c r="G353" s="31"/>
      <c r="H353" s="17"/>
      <c r="I353" s="17"/>
      <c r="CD353" s="18"/>
      <c r="CE353" s="18"/>
    </row>
    <row r="354">
      <c r="A354" s="36"/>
      <c r="B354" s="36"/>
      <c r="C354" s="38"/>
      <c r="D354" s="31"/>
      <c r="E354" s="36"/>
      <c r="F354" s="36"/>
      <c r="G354" s="31"/>
      <c r="H354" s="17"/>
      <c r="I354" s="17"/>
      <c r="CD354" s="18"/>
      <c r="CE354" s="18"/>
    </row>
    <row r="355">
      <c r="A355" s="36"/>
      <c r="B355" s="36"/>
      <c r="C355" s="38"/>
      <c r="D355" s="31"/>
      <c r="E355" s="36"/>
      <c r="F355" s="36"/>
      <c r="G355" s="31"/>
      <c r="H355" s="17"/>
      <c r="I355" s="17"/>
      <c r="CD355" s="18"/>
      <c r="CE355" s="18"/>
    </row>
    <row r="356">
      <c r="A356" s="36"/>
      <c r="B356" s="36"/>
      <c r="C356" s="38"/>
      <c r="D356" s="31"/>
      <c r="E356" s="36"/>
      <c r="F356" s="36"/>
      <c r="G356" s="31"/>
      <c r="H356" s="17"/>
      <c r="I356" s="17"/>
      <c r="CD356" s="18"/>
      <c r="CE356" s="18"/>
    </row>
    <row r="357">
      <c r="A357" s="36"/>
      <c r="B357" s="36"/>
      <c r="C357" s="38"/>
      <c r="D357" s="31"/>
      <c r="E357" s="36"/>
      <c r="F357" s="36"/>
      <c r="G357" s="31"/>
      <c r="H357" s="17"/>
      <c r="I357" s="17"/>
      <c r="CD357" s="18"/>
      <c r="CE357" s="18"/>
    </row>
    <row r="358">
      <c r="A358" s="36"/>
      <c r="B358" s="36"/>
      <c r="C358" s="38"/>
      <c r="D358" s="31"/>
      <c r="E358" s="36"/>
      <c r="F358" s="36"/>
      <c r="G358" s="31"/>
      <c r="H358" s="17"/>
      <c r="I358" s="17"/>
      <c r="CD358" s="18"/>
      <c r="CE358" s="18"/>
    </row>
    <row r="359">
      <c r="A359" s="36"/>
      <c r="B359" s="36"/>
      <c r="C359" s="38"/>
      <c r="D359" s="31"/>
      <c r="E359" s="36"/>
      <c r="F359" s="36"/>
      <c r="G359" s="31"/>
      <c r="H359" s="17"/>
      <c r="I359" s="17"/>
      <c r="CD359" s="18"/>
      <c r="CE359" s="18"/>
    </row>
    <row r="360">
      <c r="A360" s="36"/>
      <c r="B360" s="36"/>
      <c r="C360" s="38"/>
      <c r="D360" s="31"/>
      <c r="E360" s="36"/>
      <c r="F360" s="36"/>
      <c r="G360" s="31"/>
      <c r="H360" s="17"/>
      <c r="I360" s="40"/>
      <c r="CD360" s="18"/>
      <c r="CE360" s="18"/>
    </row>
    <row r="361">
      <c r="A361" s="36"/>
      <c r="B361" s="36"/>
      <c r="C361" s="38"/>
      <c r="D361" s="31"/>
      <c r="E361" s="36"/>
      <c r="F361" s="36"/>
      <c r="G361" s="31"/>
      <c r="H361" s="17"/>
      <c r="I361" s="17"/>
      <c r="CD361" s="18"/>
      <c r="CE361" s="18"/>
    </row>
    <row r="362">
      <c r="A362" s="36"/>
      <c r="B362" s="36"/>
      <c r="C362" s="38"/>
      <c r="D362" s="31"/>
      <c r="E362" s="36"/>
      <c r="F362" s="36"/>
      <c r="G362" s="31"/>
      <c r="H362" s="17"/>
      <c r="I362" s="17"/>
      <c r="CD362" s="18"/>
      <c r="CE362" s="18"/>
    </row>
    <row r="363">
      <c r="A363" s="36"/>
      <c r="B363" s="36"/>
      <c r="C363" s="38"/>
      <c r="D363" s="31"/>
      <c r="E363" s="36"/>
      <c r="F363" s="36"/>
      <c r="G363" s="31"/>
      <c r="H363" s="17"/>
      <c r="I363" s="17"/>
      <c r="CD363" s="18"/>
      <c r="CE363" s="18"/>
    </row>
    <row r="364">
      <c r="A364" s="36"/>
      <c r="B364" s="36"/>
      <c r="C364" s="41"/>
      <c r="D364" s="31"/>
      <c r="E364" s="36"/>
      <c r="F364" s="36"/>
      <c r="G364" s="31"/>
      <c r="H364" s="17"/>
      <c r="I364" s="17"/>
      <c r="CD364" s="18"/>
      <c r="CE364" s="18"/>
    </row>
    <row r="365">
      <c r="C365" s="47"/>
      <c r="CD365" s="18"/>
      <c r="CE365" s="18"/>
    </row>
    <row r="366">
      <c r="C366" s="47"/>
      <c r="CD366" s="18"/>
      <c r="CE366" s="18"/>
    </row>
    <row r="367">
      <c r="C367" s="47"/>
      <c r="CD367" s="18"/>
      <c r="CE367" s="18"/>
    </row>
    <row r="368">
      <c r="C368" s="47"/>
      <c r="CD368" s="18"/>
      <c r="CE368" s="18"/>
    </row>
    <row r="369">
      <c r="C369" s="47"/>
      <c r="CD369" s="18"/>
      <c r="CE369" s="18"/>
    </row>
    <row r="370">
      <c r="C370" s="47"/>
      <c r="CD370" s="18"/>
      <c r="CE370" s="18"/>
    </row>
    <row r="371">
      <c r="C371" s="47"/>
      <c r="CD371" s="18"/>
      <c r="CE371" s="18"/>
    </row>
    <row r="372">
      <c r="C372" s="47"/>
      <c r="CD372" s="18"/>
      <c r="CE372" s="18"/>
    </row>
    <row r="373">
      <c r="C373" s="47"/>
      <c r="CD373" s="18"/>
      <c r="CE373" s="18"/>
    </row>
    <row r="374">
      <c r="C374" s="47"/>
      <c r="CD374" s="18"/>
      <c r="CE374" s="18"/>
    </row>
    <row r="375">
      <c r="C375" s="47"/>
      <c r="CD375" s="18"/>
      <c r="CE375" s="18"/>
    </row>
    <row r="376">
      <c r="C376" s="47"/>
      <c r="CD376" s="18"/>
      <c r="CE376" s="18"/>
    </row>
    <row r="377">
      <c r="C377" s="47"/>
      <c r="CD377" s="18"/>
      <c r="CE377" s="18"/>
    </row>
    <row r="378">
      <c r="C378" s="47"/>
      <c r="CD378" s="18"/>
      <c r="CE378" s="18"/>
    </row>
    <row r="379">
      <c r="C379" s="47"/>
      <c r="CD379" s="18"/>
      <c r="CE379" s="18"/>
    </row>
    <row r="380">
      <c r="C380" s="47"/>
      <c r="CD380" s="18"/>
      <c r="CE380" s="18"/>
    </row>
    <row r="381">
      <c r="C381" s="47"/>
      <c r="CD381" s="18"/>
      <c r="CE381" s="18"/>
    </row>
    <row r="382">
      <c r="C382" s="47"/>
      <c r="CD382" s="18"/>
      <c r="CE382" s="18"/>
    </row>
    <row r="383">
      <c r="C383" s="47"/>
      <c r="CD383" s="18"/>
      <c r="CE383" s="18"/>
    </row>
    <row r="384">
      <c r="C384" s="47"/>
      <c r="CD384" s="18"/>
      <c r="CE384" s="18"/>
    </row>
    <row r="385">
      <c r="C385" s="47"/>
      <c r="CD385" s="18"/>
      <c r="CE385" s="18"/>
    </row>
    <row r="386">
      <c r="C386" s="47"/>
      <c r="CD386" s="18"/>
      <c r="CE386" s="18"/>
    </row>
    <row r="387">
      <c r="C387" s="47"/>
      <c r="CD387" s="18"/>
      <c r="CE387" s="18"/>
    </row>
    <row r="388">
      <c r="C388" s="47"/>
      <c r="CD388" s="18"/>
      <c r="CE388" s="18"/>
    </row>
    <row r="389">
      <c r="C389" s="47"/>
      <c r="CD389" s="18"/>
      <c r="CE389" s="18"/>
    </row>
    <row r="390">
      <c r="C390" s="47"/>
      <c r="CD390" s="18"/>
      <c r="CE390" s="18"/>
    </row>
    <row r="391">
      <c r="C391" s="47"/>
      <c r="CD391" s="18"/>
      <c r="CE391" s="18"/>
    </row>
    <row r="392">
      <c r="C392" s="47"/>
      <c r="CD392" s="18"/>
      <c r="CE392" s="18"/>
    </row>
    <row r="393">
      <c r="C393" s="47"/>
      <c r="CD393" s="18"/>
      <c r="CE393" s="18"/>
    </row>
    <row r="394">
      <c r="C394" s="47"/>
      <c r="CD394" s="18"/>
      <c r="CE394" s="18"/>
    </row>
    <row r="395">
      <c r="C395" s="47"/>
      <c r="CD395" s="18"/>
      <c r="CE395" s="18"/>
    </row>
    <row r="396">
      <c r="C396" s="47"/>
      <c r="CD396" s="18"/>
      <c r="CE396" s="18"/>
    </row>
    <row r="397">
      <c r="C397" s="47"/>
      <c r="CD397" s="18"/>
      <c r="CE397" s="18"/>
    </row>
    <row r="398">
      <c r="C398" s="47"/>
      <c r="CD398" s="18"/>
      <c r="CE398" s="18"/>
    </row>
    <row r="399">
      <c r="C399" s="47"/>
      <c r="CD399" s="18"/>
      <c r="CE399" s="18"/>
    </row>
    <row r="400">
      <c r="C400" s="47"/>
      <c r="CD400" s="18"/>
      <c r="CE400" s="18"/>
    </row>
    <row r="401">
      <c r="C401" s="47"/>
      <c r="CD401" s="18"/>
      <c r="CE401" s="18"/>
    </row>
    <row r="402">
      <c r="C402" s="47"/>
      <c r="CD402" s="18"/>
      <c r="CE402" s="18"/>
    </row>
    <row r="403">
      <c r="C403" s="47"/>
      <c r="CD403" s="18"/>
      <c r="CE403" s="18"/>
    </row>
    <row r="404">
      <c r="C404" s="47"/>
      <c r="CD404" s="18"/>
      <c r="CE404" s="18"/>
    </row>
    <row r="405">
      <c r="C405" s="47"/>
      <c r="CD405" s="18"/>
      <c r="CE405" s="18"/>
    </row>
    <row r="406">
      <c r="C406" s="47"/>
      <c r="CD406" s="18"/>
      <c r="CE406" s="18"/>
    </row>
    <row r="407">
      <c r="C407" s="47"/>
      <c r="CD407" s="18"/>
      <c r="CE407" s="18"/>
    </row>
    <row r="408">
      <c r="C408" s="47"/>
      <c r="CD408" s="18"/>
      <c r="CE408" s="18"/>
    </row>
    <row r="409">
      <c r="C409" s="47"/>
      <c r="CD409" s="18"/>
      <c r="CE409" s="18"/>
    </row>
    <row r="410">
      <c r="C410" s="47"/>
      <c r="CD410" s="18"/>
      <c r="CE410" s="18"/>
    </row>
    <row r="411">
      <c r="C411" s="47"/>
      <c r="CD411" s="18"/>
      <c r="CE411" s="18"/>
    </row>
    <row r="412">
      <c r="C412" s="47"/>
      <c r="CD412" s="18"/>
      <c r="CE412" s="18"/>
    </row>
    <row r="413">
      <c r="C413" s="47"/>
      <c r="CD413" s="18"/>
      <c r="CE413" s="18"/>
    </row>
    <row r="414">
      <c r="C414" s="47"/>
      <c r="CD414" s="18"/>
      <c r="CE414" s="18"/>
    </row>
    <row r="415">
      <c r="C415" s="47"/>
      <c r="CD415" s="18"/>
      <c r="CE415" s="18"/>
    </row>
    <row r="416">
      <c r="C416" s="47"/>
      <c r="CD416" s="18"/>
      <c r="CE416" s="18"/>
    </row>
    <row r="417">
      <c r="C417" s="47"/>
      <c r="CD417" s="18"/>
      <c r="CE417" s="18"/>
    </row>
    <row r="418">
      <c r="C418" s="47"/>
      <c r="CD418" s="18"/>
      <c r="CE418" s="18"/>
    </row>
    <row r="419">
      <c r="C419" s="47"/>
      <c r="CD419" s="18"/>
      <c r="CE419" s="18"/>
    </row>
    <row r="420">
      <c r="C420" s="47"/>
      <c r="CD420" s="18"/>
      <c r="CE420" s="18"/>
    </row>
    <row r="421">
      <c r="C421" s="47"/>
      <c r="CD421" s="18"/>
      <c r="CE421" s="18"/>
    </row>
    <row r="422">
      <c r="C422" s="47"/>
      <c r="CD422" s="18"/>
      <c r="CE422" s="18"/>
    </row>
    <row r="423">
      <c r="C423" s="47"/>
      <c r="CD423" s="18"/>
      <c r="CE423" s="18"/>
    </row>
    <row r="424">
      <c r="C424" s="47"/>
      <c r="CD424" s="18"/>
      <c r="CE424" s="18"/>
    </row>
    <row r="425">
      <c r="C425" s="47"/>
      <c r="CD425" s="18"/>
      <c r="CE425" s="18"/>
    </row>
    <row r="426">
      <c r="C426" s="47"/>
      <c r="CD426" s="18"/>
      <c r="CE426" s="18"/>
    </row>
    <row r="427">
      <c r="C427" s="47"/>
      <c r="CD427" s="18"/>
      <c r="CE427" s="18"/>
    </row>
    <row r="428">
      <c r="C428" s="47"/>
      <c r="CD428" s="18"/>
      <c r="CE428" s="18"/>
    </row>
    <row r="429">
      <c r="C429" s="47"/>
      <c r="CD429" s="18"/>
      <c r="CE429" s="18"/>
    </row>
    <row r="430">
      <c r="C430" s="47"/>
      <c r="CD430" s="18"/>
      <c r="CE430" s="18"/>
    </row>
    <row r="431">
      <c r="C431" s="47"/>
      <c r="CD431" s="18"/>
      <c r="CE431" s="18"/>
    </row>
    <row r="432">
      <c r="C432" s="47"/>
      <c r="CD432" s="18"/>
      <c r="CE432" s="18"/>
    </row>
    <row r="433">
      <c r="C433" s="47"/>
      <c r="CD433" s="18"/>
      <c r="CE433" s="18"/>
    </row>
    <row r="434">
      <c r="C434" s="47"/>
      <c r="CD434" s="18"/>
      <c r="CE434" s="18"/>
    </row>
    <row r="435">
      <c r="C435" s="47"/>
      <c r="CD435" s="18"/>
      <c r="CE435" s="18"/>
    </row>
    <row r="436">
      <c r="C436" s="47"/>
      <c r="CD436" s="18"/>
      <c r="CE436" s="18"/>
    </row>
    <row r="437">
      <c r="C437" s="47"/>
      <c r="CD437" s="18"/>
      <c r="CE437" s="18"/>
    </row>
    <row r="438">
      <c r="C438" s="47"/>
      <c r="CD438" s="18"/>
      <c r="CE438" s="18"/>
    </row>
    <row r="439">
      <c r="C439" s="47"/>
      <c r="CD439" s="18"/>
      <c r="CE439" s="18"/>
    </row>
    <row r="440">
      <c r="C440" s="47"/>
      <c r="CD440" s="18"/>
      <c r="CE440" s="18"/>
    </row>
    <row r="441">
      <c r="C441" s="47"/>
      <c r="CD441" s="18"/>
      <c r="CE441" s="18"/>
    </row>
    <row r="442">
      <c r="C442" s="47"/>
      <c r="CD442" s="18"/>
      <c r="CE442" s="18"/>
    </row>
    <row r="443">
      <c r="C443" s="47"/>
      <c r="CD443" s="18"/>
      <c r="CE443" s="18"/>
    </row>
    <row r="444">
      <c r="C444" s="47"/>
      <c r="CD444" s="18"/>
      <c r="CE444" s="18"/>
    </row>
    <row r="445">
      <c r="C445" s="47"/>
      <c r="CD445" s="18"/>
      <c r="CE445" s="18"/>
    </row>
    <row r="446">
      <c r="C446" s="47"/>
      <c r="CD446" s="18"/>
      <c r="CE446" s="18"/>
    </row>
    <row r="447">
      <c r="C447" s="47"/>
      <c r="CD447" s="18"/>
      <c r="CE447" s="18"/>
    </row>
    <row r="448">
      <c r="C448" s="47"/>
      <c r="CD448" s="18"/>
      <c r="CE448" s="18"/>
    </row>
    <row r="449">
      <c r="C449" s="47"/>
      <c r="CD449" s="18"/>
      <c r="CE449" s="18"/>
    </row>
    <row r="450">
      <c r="C450" s="47"/>
      <c r="CD450" s="18"/>
      <c r="CE450" s="18"/>
    </row>
    <row r="451">
      <c r="C451" s="47"/>
      <c r="CD451" s="18"/>
      <c r="CE451" s="18"/>
    </row>
    <row r="452">
      <c r="C452" s="47"/>
      <c r="CD452" s="18"/>
      <c r="CE452" s="18"/>
    </row>
    <row r="453">
      <c r="C453" s="47"/>
      <c r="CD453" s="18"/>
      <c r="CE453" s="18"/>
    </row>
    <row r="454">
      <c r="C454" s="47"/>
      <c r="CD454" s="18"/>
      <c r="CE454" s="18"/>
    </row>
    <row r="455">
      <c r="C455" s="47"/>
      <c r="CD455" s="18"/>
      <c r="CE455" s="18"/>
    </row>
    <row r="456">
      <c r="C456" s="47"/>
      <c r="CD456" s="18"/>
      <c r="CE456" s="18"/>
    </row>
    <row r="457">
      <c r="C457" s="47"/>
      <c r="CD457" s="18"/>
      <c r="CE457" s="18"/>
    </row>
    <row r="458">
      <c r="C458" s="47"/>
      <c r="CD458" s="18"/>
      <c r="CE458" s="18"/>
    </row>
    <row r="459">
      <c r="C459" s="47"/>
      <c r="CD459" s="18"/>
      <c r="CE459" s="18"/>
    </row>
    <row r="460">
      <c r="C460" s="47"/>
      <c r="CD460" s="18"/>
      <c r="CE460" s="18"/>
    </row>
    <row r="461">
      <c r="C461" s="47"/>
      <c r="CD461" s="18"/>
      <c r="CE461" s="18"/>
    </row>
    <row r="462">
      <c r="C462" s="47"/>
      <c r="CD462" s="18"/>
      <c r="CE462" s="18"/>
    </row>
    <row r="463">
      <c r="C463" s="47"/>
      <c r="CD463" s="18"/>
      <c r="CE463" s="18"/>
    </row>
    <row r="464">
      <c r="C464" s="47"/>
      <c r="CD464" s="18"/>
      <c r="CE464" s="18"/>
    </row>
    <row r="465">
      <c r="C465" s="47"/>
      <c r="CD465" s="18"/>
      <c r="CE465" s="18"/>
    </row>
    <row r="466">
      <c r="C466" s="47"/>
      <c r="CD466" s="18"/>
      <c r="CE466" s="18"/>
    </row>
    <row r="467">
      <c r="C467" s="47"/>
      <c r="CD467" s="18"/>
      <c r="CE467" s="18"/>
    </row>
    <row r="468">
      <c r="C468" s="47"/>
      <c r="CD468" s="18"/>
      <c r="CE468" s="18"/>
    </row>
    <row r="469">
      <c r="C469" s="47"/>
      <c r="CD469" s="18"/>
      <c r="CE469" s="18"/>
    </row>
    <row r="470">
      <c r="C470" s="47"/>
      <c r="CD470" s="18"/>
      <c r="CE470" s="18"/>
    </row>
    <row r="471">
      <c r="C471" s="47"/>
      <c r="CD471" s="18"/>
      <c r="CE471" s="18"/>
    </row>
    <row r="472">
      <c r="C472" s="47"/>
      <c r="CD472" s="18"/>
      <c r="CE472" s="18"/>
    </row>
    <row r="473">
      <c r="C473" s="47"/>
      <c r="CD473" s="18"/>
      <c r="CE473" s="18"/>
    </row>
    <row r="474">
      <c r="C474" s="47"/>
      <c r="CD474" s="18"/>
      <c r="CE474" s="18"/>
    </row>
    <row r="475">
      <c r="C475" s="47"/>
      <c r="CD475" s="18"/>
      <c r="CE475" s="18"/>
    </row>
    <row r="476">
      <c r="C476" s="47"/>
      <c r="CD476" s="18"/>
      <c r="CE476" s="18"/>
    </row>
    <row r="477">
      <c r="C477" s="47"/>
      <c r="CD477" s="18"/>
      <c r="CE477" s="18"/>
    </row>
    <row r="478">
      <c r="C478" s="47"/>
      <c r="CD478" s="18"/>
      <c r="CE478" s="18"/>
    </row>
    <row r="479">
      <c r="C479" s="47"/>
      <c r="CD479" s="18"/>
      <c r="CE479" s="18"/>
    </row>
    <row r="480">
      <c r="C480" s="47"/>
      <c r="CD480" s="18"/>
      <c r="CE480" s="18"/>
    </row>
    <row r="481">
      <c r="C481" s="47"/>
      <c r="CD481" s="18"/>
      <c r="CE481" s="18"/>
    </row>
    <row r="482">
      <c r="C482" s="47"/>
      <c r="CD482" s="18"/>
      <c r="CE482" s="18"/>
    </row>
    <row r="483">
      <c r="C483" s="47"/>
      <c r="CD483" s="18"/>
      <c r="CE483" s="18"/>
    </row>
    <row r="484">
      <c r="C484" s="47"/>
      <c r="CD484" s="18"/>
      <c r="CE484" s="18"/>
    </row>
    <row r="485">
      <c r="C485" s="47"/>
      <c r="CD485" s="18"/>
      <c r="CE485" s="18"/>
    </row>
    <row r="486">
      <c r="C486" s="47"/>
      <c r="CD486" s="18"/>
      <c r="CE486" s="18"/>
    </row>
    <row r="487">
      <c r="C487" s="47"/>
      <c r="CD487" s="18"/>
      <c r="CE487" s="18"/>
    </row>
    <row r="488">
      <c r="C488" s="47"/>
      <c r="CD488" s="18"/>
      <c r="CE488" s="18"/>
    </row>
    <row r="489">
      <c r="C489" s="47"/>
      <c r="CD489" s="18"/>
      <c r="CE489" s="18"/>
    </row>
    <row r="490">
      <c r="C490" s="47"/>
      <c r="CD490" s="18"/>
      <c r="CE490" s="18"/>
    </row>
    <row r="491">
      <c r="C491" s="47"/>
      <c r="CD491" s="18"/>
      <c r="CE491" s="18"/>
    </row>
    <row r="492">
      <c r="C492" s="47"/>
      <c r="CD492" s="18"/>
      <c r="CE492" s="18"/>
    </row>
    <row r="493">
      <c r="C493" s="47"/>
      <c r="CD493" s="18"/>
      <c r="CE493" s="18"/>
    </row>
    <row r="494">
      <c r="C494" s="47"/>
      <c r="CD494" s="18"/>
      <c r="CE494" s="18"/>
    </row>
    <row r="495">
      <c r="C495" s="47"/>
      <c r="CD495" s="18"/>
      <c r="CE495" s="18"/>
    </row>
    <row r="496">
      <c r="C496" s="47"/>
      <c r="CD496" s="18"/>
      <c r="CE496" s="18"/>
    </row>
    <row r="497">
      <c r="C497" s="47"/>
      <c r="CD497" s="18"/>
      <c r="CE497" s="18"/>
    </row>
    <row r="498">
      <c r="C498" s="47"/>
      <c r="CD498" s="18"/>
      <c r="CE498" s="18"/>
    </row>
    <row r="499">
      <c r="C499" s="47"/>
      <c r="CD499" s="18"/>
      <c r="CE499" s="18"/>
    </row>
    <row r="500">
      <c r="C500" s="47"/>
      <c r="CD500" s="18"/>
      <c r="CE500" s="18"/>
    </row>
    <row r="501">
      <c r="C501" s="47"/>
      <c r="CD501" s="18"/>
      <c r="CE501" s="18"/>
    </row>
    <row r="502">
      <c r="C502" s="47"/>
      <c r="CD502" s="18"/>
      <c r="CE502" s="18"/>
    </row>
    <row r="503">
      <c r="C503" s="47"/>
      <c r="CD503" s="18"/>
      <c r="CE503" s="18"/>
    </row>
    <row r="504">
      <c r="C504" s="47"/>
      <c r="CD504" s="18"/>
      <c r="CE504" s="18"/>
    </row>
    <row r="505">
      <c r="C505" s="47"/>
      <c r="CD505" s="18"/>
      <c r="CE505" s="18"/>
    </row>
    <row r="506">
      <c r="C506" s="47"/>
      <c r="CD506" s="18"/>
      <c r="CE506" s="18"/>
    </row>
    <row r="507">
      <c r="C507" s="47"/>
      <c r="CD507" s="18"/>
      <c r="CE507" s="18"/>
    </row>
    <row r="508">
      <c r="C508" s="47"/>
      <c r="CD508" s="18"/>
      <c r="CE508" s="18"/>
    </row>
    <row r="509">
      <c r="C509" s="47"/>
      <c r="CD509" s="18"/>
      <c r="CE509" s="18"/>
    </row>
    <row r="510">
      <c r="C510" s="47"/>
      <c r="CD510" s="18"/>
      <c r="CE510" s="18"/>
    </row>
    <row r="511">
      <c r="C511" s="47"/>
      <c r="CD511" s="18"/>
      <c r="CE511" s="18"/>
    </row>
    <row r="512">
      <c r="C512" s="47"/>
      <c r="CD512" s="18"/>
      <c r="CE512" s="18"/>
    </row>
    <row r="513">
      <c r="C513" s="47"/>
      <c r="CD513" s="18"/>
      <c r="CE513" s="18"/>
    </row>
    <row r="514">
      <c r="C514" s="47"/>
      <c r="CD514" s="18"/>
      <c r="CE514" s="18"/>
    </row>
    <row r="515">
      <c r="C515" s="47"/>
      <c r="CD515" s="18"/>
      <c r="CE515" s="18"/>
    </row>
    <row r="516">
      <c r="C516" s="47"/>
      <c r="CD516" s="18"/>
      <c r="CE516" s="18"/>
    </row>
    <row r="517">
      <c r="C517" s="47"/>
      <c r="CD517" s="18"/>
      <c r="CE517" s="18"/>
    </row>
    <row r="518">
      <c r="C518" s="47"/>
      <c r="CD518" s="18"/>
      <c r="CE518" s="18"/>
    </row>
    <row r="519">
      <c r="C519" s="47"/>
      <c r="CD519" s="18"/>
      <c r="CE519" s="18"/>
    </row>
    <row r="520">
      <c r="C520" s="47"/>
      <c r="CD520" s="18"/>
      <c r="CE520" s="18"/>
    </row>
    <row r="521">
      <c r="C521" s="47"/>
      <c r="CD521" s="18"/>
      <c r="CE521" s="18"/>
    </row>
    <row r="522">
      <c r="C522" s="47"/>
      <c r="CD522" s="18"/>
      <c r="CE522" s="18"/>
    </row>
    <row r="523">
      <c r="C523" s="47"/>
      <c r="CD523" s="18"/>
      <c r="CE523" s="18"/>
    </row>
    <row r="524">
      <c r="C524" s="47"/>
      <c r="CD524" s="18"/>
      <c r="CE524" s="18"/>
    </row>
    <row r="525">
      <c r="C525" s="47"/>
      <c r="CD525" s="18"/>
      <c r="CE525" s="18"/>
    </row>
    <row r="526">
      <c r="C526" s="47"/>
      <c r="CD526" s="18"/>
      <c r="CE526" s="18"/>
    </row>
    <row r="527">
      <c r="C527" s="47"/>
      <c r="CD527" s="18"/>
      <c r="CE527" s="18"/>
    </row>
    <row r="528">
      <c r="C528" s="47"/>
      <c r="CD528" s="18"/>
      <c r="CE528" s="18"/>
    </row>
    <row r="529">
      <c r="C529" s="47"/>
      <c r="CD529" s="18"/>
      <c r="CE529" s="18"/>
    </row>
    <row r="530">
      <c r="C530" s="47"/>
      <c r="CD530" s="18"/>
      <c r="CE530" s="18"/>
    </row>
    <row r="531">
      <c r="C531" s="47"/>
      <c r="CD531" s="18"/>
      <c r="CE531" s="18"/>
    </row>
    <row r="532">
      <c r="C532" s="47"/>
      <c r="CD532" s="18"/>
      <c r="CE532" s="18"/>
    </row>
    <row r="533">
      <c r="C533" s="47"/>
      <c r="CD533" s="18"/>
      <c r="CE533" s="18"/>
    </row>
    <row r="534">
      <c r="C534" s="47"/>
      <c r="CD534" s="18"/>
      <c r="CE534" s="18"/>
    </row>
    <row r="535">
      <c r="C535" s="47"/>
      <c r="CD535" s="18"/>
      <c r="CE535" s="18"/>
    </row>
    <row r="536">
      <c r="C536" s="47"/>
      <c r="CD536" s="18"/>
      <c r="CE536" s="18"/>
    </row>
    <row r="537">
      <c r="C537" s="47"/>
      <c r="CD537" s="18"/>
      <c r="CE537" s="18"/>
    </row>
    <row r="538">
      <c r="C538" s="47"/>
      <c r="CD538" s="18"/>
      <c r="CE538" s="18"/>
    </row>
    <row r="539">
      <c r="C539" s="47"/>
      <c r="CD539" s="18"/>
      <c r="CE539" s="18"/>
    </row>
    <row r="540">
      <c r="C540" s="47"/>
      <c r="CD540" s="18"/>
      <c r="CE540" s="18"/>
    </row>
    <row r="541">
      <c r="C541" s="47"/>
      <c r="CD541" s="18"/>
      <c r="CE541" s="18"/>
    </row>
    <row r="542">
      <c r="C542" s="47"/>
      <c r="CD542" s="18"/>
      <c r="CE542" s="18"/>
    </row>
    <row r="543">
      <c r="C543" s="47"/>
      <c r="CD543" s="18"/>
      <c r="CE543" s="18"/>
    </row>
    <row r="544">
      <c r="C544" s="47"/>
      <c r="CD544" s="18"/>
      <c r="CE544" s="18"/>
    </row>
    <row r="545">
      <c r="C545" s="47"/>
      <c r="CD545" s="18"/>
      <c r="CE545" s="18"/>
    </row>
    <row r="546">
      <c r="C546" s="47"/>
      <c r="CD546" s="18"/>
      <c r="CE546" s="18"/>
    </row>
    <row r="547">
      <c r="C547" s="47"/>
      <c r="CD547" s="18"/>
      <c r="CE547" s="18"/>
    </row>
    <row r="548">
      <c r="C548" s="47"/>
      <c r="CD548" s="18"/>
      <c r="CE548" s="18"/>
    </row>
    <row r="549">
      <c r="C549" s="47"/>
      <c r="CD549" s="18"/>
      <c r="CE549" s="18"/>
    </row>
    <row r="550">
      <c r="C550" s="47"/>
      <c r="CD550" s="18"/>
      <c r="CE550" s="18"/>
    </row>
    <row r="551">
      <c r="C551" s="47"/>
      <c r="CD551" s="18"/>
      <c r="CE551" s="18"/>
    </row>
    <row r="552">
      <c r="C552" s="47"/>
      <c r="CD552" s="18"/>
      <c r="CE552" s="18"/>
    </row>
    <row r="553">
      <c r="C553" s="47"/>
      <c r="CD553" s="18"/>
      <c r="CE553" s="18"/>
    </row>
    <row r="554">
      <c r="C554" s="47"/>
      <c r="CD554" s="18"/>
      <c r="CE554" s="18"/>
    </row>
    <row r="555">
      <c r="C555" s="47"/>
      <c r="CD555" s="18"/>
      <c r="CE555" s="18"/>
    </row>
    <row r="556">
      <c r="C556" s="47"/>
      <c r="CD556" s="18"/>
      <c r="CE556" s="18"/>
    </row>
    <row r="557">
      <c r="C557" s="47"/>
      <c r="CD557" s="18"/>
      <c r="CE557" s="18"/>
    </row>
    <row r="558">
      <c r="C558" s="47"/>
      <c r="CD558" s="18"/>
      <c r="CE558" s="18"/>
    </row>
    <row r="559">
      <c r="C559" s="47"/>
      <c r="CD559" s="18"/>
      <c r="CE559" s="18"/>
    </row>
    <row r="560">
      <c r="C560" s="47"/>
      <c r="CD560" s="18"/>
      <c r="CE560" s="18"/>
    </row>
    <row r="561">
      <c r="C561" s="47"/>
      <c r="CD561" s="18"/>
      <c r="CE561" s="18"/>
    </row>
    <row r="562">
      <c r="C562" s="47"/>
      <c r="CD562" s="18"/>
      <c r="CE562" s="18"/>
    </row>
    <row r="563">
      <c r="C563" s="47"/>
      <c r="CD563" s="18"/>
      <c r="CE563" s="18"/>
    </row>
    <row r="564">
      <c r="C564" s="47"/>
      <c r="CD564" s="18"/>
      <c r="CE564" s="18"/>
    </row>
    <row r="565">
      <c r="C565" s="47"/>
      <c r="CD565" s="18"/>
      <c r="CE565" s="18"/>
    </row>
    <row r="566">
      <c r="C566" s="47"/>
      <c r="CD566" s="18"/>
      <c r="CE566" s="18"/>
    </row>
    <row r="567">
      <c r="C567" s="47"/>
      <c r="CD567" s="18"/>
      <c r="CE567" s="18"/>
    </row>
    <row r="568">
      <c r="C568" s="47"/>
      <c r="CD568" s="18"/>
      <c r="CE568" s="18"/>
    </row>
    <row r="569">
      <c r="C569" s="47"/>
      <c r="CD569" s="18"/>
      <c r="CE569" s="18"/>
    </row>
    <row r="570">
      <c r="C570" s="47"/>
      <c r="CD570" s="18"/>
      <c r="CE570" s="18"/>
    </row>
    <row r="571">
      <c r="C571" s="47"/>
      <c r="CD571" s="18"/>
      <c r="CE571" s="18"/>
    </row>
    <row r="572">
      <c r="C572" s="47"/>
      <c r="CD572" s="18"/>
      <c r="CE572" s="18"/>
    </row>
    <row r="573">
      <c r="C573" s="47"/>
      <c r="CD573" s="18"/>
      <c r="CE573" s="18"/>
    </row>
    <row r="574">
      <c r="C574" s="47"/>
      <c r="CD574" s="18"/>
      <c r="CE574" s="18"/>
    </row>
    <row r="575">
      <c r="C575" s="47"/>
      <c r="CD575" s="18"/>
      <c r="CE575" s="18"/>
    </row>
    <row r="576">
      <c r="C576" s="47"/>
      <c r="CD576" s="18"/>
      <c r="CE576" s="18"/>
    </row>
    <row r="577">
      <c r="C577" s="47"/>
      <c r="CD577" s="18"/>
      <c r="CE577" s="18"/>
    </row>
    <row r="578">
      <c r="C578" s="47"/>
      <c r="CD578" s="18"/>
      <c r="CE578" s="18"/>
    </row>
    <row r="579">
      <c r="C579" s="47"/>
      <c r="CD579" s="18"/>
      <c r="CE579" s="18"/>
    </row>
    <row r="580">
      <c r="C580" s="47"/>
      <c r="CD580" s="18"/>
      <c r="CE580" s="18"/>
    </row>
    <row r="581">
      <c r="C581" s="47"/>
      <c r="CD581" s="18"/>
      <c r="CE581" s="18"/>
    </row>
    <row r="582">
      <c r="C582" s="47"/>
      <c r="CD582" s="18"/>
      <c r="CE582" s="18"/>
    </row>
    <row r="583">
      <c r="C583" s="47"/>
      <c r="CD583" s="18"/>
      <c r="CE583" s="18"/>
    </row>
    <row r="584">
      <c r="C584" s="47"/>
      <c r="CD584" s="18"/>
      <c r="CE584" s="18"/>
    </row>
    <row r="585">
      <c r="C585" s="47"/>
      <c r="CD585" s="18"/>
      <c r="CE585" s="18"/>
    </row>
    <row r="586">
      <c r="C586" s="47"/>
      <c r="CD586" s="18"/>
      <c r="CE586" s="18"/>
    </row>
    <row r="587">
      <c r="C587" s="47"/>
      <c r="CD587" s="18"/>
      <c r="CE587" s="18"/>
    </row>
    <row r="588">
      <c r="C588" s="47"/>
      <c r="CD588" s="18"/>
      <c r="CE588" s="18"/>
    </row>
    <row r="589">
      <c r="C589" s="47"/>
      <c r="CD589" s="18"/>
      <c r="CE589" s="18"/>
    </row>
    <row r="590">
      <c r="C590" s="47"/>
      <c r="CD590" s="18"/>
      <c r="CE590" s="18"/>
    </row>
    <row r="591">
      <c r="C591" s="47"/>
      <c r="CD591" s="18"/>
      <c r="CE591" s="18"/>
    </row>
    <row r="592">
      <c r="C592" s="47"/>
      <c r="CD592" s="18"/>
      <c r="CE592" s="18"/>
    </row>
    <row r="593">
      <c r="C593" s="47"/>
      <c r="CD593" s="18"/>
      <c r="CE593" s="18"/>
    </row>
    <row r="594">
      <c r="C594" s="47"/>
      <c r="CD594" s="18"/>
      <c r="CE594" s="18"/>
    </row>
    <row r="595">
      <c r="C595" s="47"/>
      <c r="CD595" s="18"/>
      <c r="CE595" s="18"/>
    </row>
    <row r="596">
      <c r="C596" s="47"/>
      <c r="CD596" s="18"/>
      <c r="CE596" s="18"/>
    </row>
    <row r="597">
      <c r="C597" s="47"/>
      <c r="CD597" s="18"/>
      <c r="CE597" s="18"/>
    </row>
    <row r="598">
      <c r="C598" s="47"/>
      <c r="CD598" s="18"/>
      <c r="CE598" s="18"/>
    </row>
    <row r="599">
      <c r="C599" s="47"/>
      <c r="CD599" s="18"/>
      <c r="CE599" s="18"/>
    </row>
    <row r="600">
      <c r="C600" s="47"/>
      <c r="CD600" s="18"/>
      <c r="CE600" s="18"/>
    </row>
    <row r="601">
      <c r="C601" s="47"/>
      <c r="CD601" s="18"/>
      <c r="CE601" s="18"/>
    </row>
    <row r="602">
      <c r="C602" s="47"/>
      <c r="CD602" s="18"/>
      <c r="CE602" s="18"/>
    </row>
    <row r="603">
      <c r="C603" s="47"/>
      <c r="CD603" s="18"/>
      <c r="CE603" s="18"/>
    </row>
    <row r="604">
      <c r="C604" s="47"/>
      <c r="CD604" s="18"/>
      <c r="CE604" s="18"/>
    </row>
    <row r="605">
      <c r="C605" s="47"/>
      <c r="CD605" s="18"/>
      <c r="CE605" s="18"/>
    </row>
    <row r="606">
      <c r="C606" s="47"/>
      <c r="CD606" s="18"/>
      <c r="CE606" s="18"/>
    </row>
    <row r="607">
      <c r="C607" s="47"/>
      <c r="CD607" s="18"/>
      <c r="CE607" s="18"/>
    </row>
    <row r="608">
      <c r="C608" s="47"/>
      <c r="CD608" s="18"/>
      <c r="CE608" s="18"/>
    </row>
    <row r="609">
      <c r="C609" s="47"/>
      <c r="CD609" s="18"/>
      <c r="CE609" s="18"/>
    </row>
    <row r="610">
      <c r="C610" s="47"/>
      <c r="CD610" s="18"/>
      <c r="CE610" s="18"/>
    </row>
    <row r="611">
      <c r="C611" s="47"/>
      <c r="CD611" s="18"/>
      <c r="CE611" s="18"/>
    </row>
    <row r="612">
      <c r="C612" s="47"/>
      <c r="CD612" s="18"/>
      <c r="CE612" s="18"/>
    </row>
    <row r="613">
      <c r="C613" s="47"/>
      <c r="CD613" s="18"/>
      <c r="CE613" s="18"/>
    </row>
    <row r="614">
      <c r="C614" s="47"/>
      <c r="CD614" s="18"/>
      <c r="CE614" s="18"/>
    </row>
    <row r="615">
      <c r="C615" s="47"/>
      <c r="CD615" s="18"/>
      <c r="CE615" s="18"/>
    </row>
    <row r="616">
      <c r="C616" s="47"/>
      <c r="CD616" s="18"/>
      <c r="CE616" s="18"/>
    </row>
    <row r="617">
      <c r="C617" s="47"/>
      <c r="CD617" s="18"/>
      <c r="CE617" s="18"/>
    </row>
    <row r="618">
      <c r="C618" s="47"/>
      <c r="CD618" s="18"/>
      <c r="CE618" s="18"/>
    </row>
    <row r="619">
      <c r="C619" s="47"/>
      <c r="CD619" s="18"/>
      <c r="CE619" s="18"/>
    </row>
    <row r="620">
      <c r="C620" s="47"/>
      <c r="CD620" s="18"/>
      <c r="CE620" s="18"/>
    </row>
    <row r="621">
      <c r="C621" s="47"/>
      <c r="CD621" s="18"/>
      <c r="CE621" s="18"/>
    </row>
    <row r="622">
      <c r="C622" s="47"/>
      <c r="CD622" s="18"/>
      <c r="CE622" s="18"/>
    </row>
    <row r="623">
      <c r="C623" s="47"/>
      <c r="CD623" s="18"/>
      <c r="CE623" s="18"/>
    </row>
    <row r="624">
      <c r="C624" s="47"/>
      <c r="CD624" s="18"/>
      <c r="CE624" s="18"/>
    </row>
    <row r="625">
      <c r="C625" s="47"/>
      <c r="CD625" s="18"/>
      <c r="CE625" s="18"/>
    </row>
    <row r="626">
      <c r="C626" s="47"/>
      <c r="CD626" s="18"/>
      <c r="CE626" s="18"/>
    </row>
    <row r="627">
      <c r="C627" s="47"/>
      <c r="CD627" s="18"/>
      <c r="CE627" s="18"/>
    </row>
    <row r="628">
      <c r="C628" s="47"/>
      <c r="CD628" s="18"/>
      <c r="CE628" s="18"/>
    </row>
    <row r="629">
      <c r="C629" s="47"/>
      <c r="CD629" s="18"/>
      <c r="CE629" s="18"/>
    </row>
    <row r="630">
      <c r="C630" s="47"/>
      <c r="CD630" s="18"/>
      <c r="CE630" s="18"/>
    </row>
    <row r="631">
      <c r="C631" s="47"/>
      <c r="CD631" s="18"/>
      <c r="CE631" s="18"/>
    </row>
    <row r="632">
      <c r="C632" s="47"/>
      <c r="CD632" s="18"/>
      <c r="CE632" s="18"/>
    </row>
    <row r="633">
      <c r="C633" s="47"/>
      <c r="CD633" s="18"/>
      <c r="CE633" s="18"/>
    </row>
    <row r="634">
      <c r="C634" s="47"/>
      <c r="CD634" s="18"/>
      <c r="CE634" s="18"/>
    </row>
    <row r="635">
      <c r="C635" s="47"/>
      <c r="CD635" s="18"/>
      <c r="CE635" s="18"/>
    </row>
    <row r="636">
      <c r="C636" s="47"/>
      <c r="CD636" s="18"/>
      <c r="CE636" s="18"/>
    </row>
    <row r="637">
      <c r="C637" s="47"/>
      <c r="CD637" s="18"/>
      <c r="CE637" s="18"/>
    </row>
    <row r="638">
      <c r="C638" s="47"/>
      <c r="CD638" s="18"/>
      <c r="CE638" s="18"/>
    </row>
    <row r="639">
      <c r="C639" s="47"/>
      <c r="CD639" s="18"/>
      <c r="CE639" s="18"/>
    </row>
    <row r="640">
      <c r="C640" s="47"/>
      <c r="CD640" s="18"/>
      <c r="CE640" s="18"/>
    </row>
    <row r="641">
      <c r="C641" s="47"/>
      <c r="CD641" s="18"/>
      <c r="CE641" s="18"/>
    </row>
    <row r="642">
      <c r="C642" s="47"/>
      <c r="CD642" s="18"/>
      <c r="CE642" s="18"/>
    </row>
    <row r="643">
      <c r="C643" s="47"/>
      <c r="CD643" s="18"/>
      <c r="CE643" s="18"/>
    </row>
    <row r="644">
      <c r="C644" s="47"/>
      <c r="CD644" s="18"/>
      <c r="CE644" s="18"/>
    </row>
    <row r="645">
      <c r="C645" s="47"/>
      <c r="CD645" s="18"/>
      <c r="CE645" s="18"/>
    </row>
    <row r="646">
      <c r="C646" s="47"/>
      <c r="CD646" s="18"/>
      <c r="CE646" s="18"/>
    </row>
    <row r="647">
      <c r="C647" s="47"/>
      <c r="CD647" s="18"/>
      <c r="CE647" s="18"/>
    </row>
    <row r="648">
      <c r="C648" s="47"/>
      <c r="CD648" s="18"/>
      <c r="CE648" s="18"/>
    </row>
    <row r="649">
      <c r="C649" s="47"/>
      <c r="CD649" s="18"/>
      <c r="CE649" s="18"/>
    </row>
    <row r="650">
      <c r="C650" s="47"/>
      <c r="CD650" s="18"/>
      <c r="CE650" s="18"/>
    </row>
    <row r="651">
      <c r="C651" s="47"/>
      <c r="CD651" s="18"/>
      <c r="CE651" s="18"/>
    </row>
    <row r="652">
      <c r="C652" s="47"/>
      <c r="CD652" s="18"/>
      <c r="CE652" s="18"/>
    </row>
    <row r="653">
      <c r="C653" s="47"/>
      <c r="CD653" s="18"/>
      <c r="CE653" s="18"/>
    </row>
    <row r="654">
      <c r="C654" s="47"/>
      <c r="CD654" s="18"/>
      <c r="CE654" s="18"/>
    </row>
    <row r="655">
      <c r="C655" s="47"/>
      <c r="CD655" s="18"/>
      <c r="CE655" s="18"/>
    </row>
    <row r="656">
      <c r="C656" s="47"/>
      <c r="CD656" s="18"/>
      <c r="CE656" s="18"/>
    </row>
    <row r="657">
      <c r="C657" s="47"/>
      <c r="CD657" s="18"/>
      <c r="CE657" s="18"/>
    </row>
    <row r="658">
      <c r="C658" s="47"/>
      <c r="CD658" s="18"/>
      <c r="CE658" s="18"/>
    </row>
    <row r="659">
      <c r="C659" s="47"/>
      <c r="CD659" s="18"/>
      <c r="CE659" s="18"/>
    </row>
    <row r="660">
      <c r="C660" s="47"/>
      <c r="CD660" s="18"/>
      <c r="CE660" s="18"/>
    </row>
    <row r="661">
      <c r="C661" s="47"/>
      <c r="CD661" s="18"/>
      <c r="CE661" s="18"/>
    </row>
    <row r="662">
      <c r="C662" s="47"/>
      <c r="CD662" s="18"/>
      <c r="CE662" s="18"/>
    </row>
    <row r="663">
      <c r="C663" s="47"/>
      <c r="CD663" s="18"/>
      <c r="CE663" s="18"/>
    </row>
    <row r="664">
      <c r="C664" s="47"/>
      <c r="CD664" s="18"/>
      <c r="CE664" s="18"/>
    </row>
    <row r="665">
      <c r="C665" s="47"/>
      <c r="CD665" s="18"/>
      <c r="CE665" s="18"/>
    </row>
    <row r="666">
      <c r="C666" s="47"/>
      <c r="CD666" s="18"/>
      <c r="CE666" s="18"/>
    </row>
    <row r="667">
      <c r="C667" s="47"/>
      <c r="CD667" s="18"/>
      <c r="CE667" s="18"/>
    </row>
    <row r="668">
      <c r="C668" s="47"/>
      <c r="CD668" s="18"/>
      <c r="CE668" s="18"/>
    </row>
    <row r="669">
      <c r="C669" s="47"/>
      <c r="CD669" s="18"/>
      <c r="CE669" s="18"/>
    </row>
    <row r="670">
      <c r="C670" s="47"/>
      <c r="CD670" s="18"/>
      <c r="CE670" s="18"/>
    </row>
    <row r="671">
      <c r="C671" s="47"/>
      <c r="CD671" s="18"/>
      <c r="CE671" s="18"/>
    </row>
    <row r="672">
      <c r="C672" s="47"/>
      <c r="CD672" s="18"/>
      <c r="CE672" s="18"/>
    </row>
    <row r="673">
      <c r="C673" s="47"/>
      <c r="CD673" s="18"/>
      <c r="CE673" s="18"/>
    </row>
    <row r="674">
      <c r="C674" s="47"/>
      <c r="CD674" s="18"/>
      <c r="CE674" s="18"/>
    </row>
    <row r="675">
      <c r="C675" s="47"/>
      <c r="CD675" s="18"/>
      <c r="CE675" s="18"/>
    </row>
    <row r="676">
      <c r="C676" s="47"/>
      <c r="CD676" s="18"/>
      <c r="CE676" s="18"/>
    </row>
    <row r="677">
      <c r="C677" s="47"/>
      <c r="CD677" s="18"/>
      <c r="CE677" s="18"/>
    </row>
    <row r="678">
      <c r="C678" s="47"/>
      <c r="CD678" s="18"/>
      <c r="CE678" s="18"/>
    </row>
    <row r="679">
      <c r="C679" s="47"/>
      <c r="CD679" s="18"/>
      <c r="CE679" s="18"/>
    </row>
    <row r="680">
      <c r="C680" s="47"/>
      <c r="CD680" s="18"/>
      <c r="CE680" s="18"/>
    </row>
    <row r="681">
      <c r="C681" s="47"/>
      <c r="CD681" s="18"/>
      <c r="CE681" s="18"/>
    </row>
    <row r="682">
      <c r="C682" s="47"/>
      <c r="CD682" s="18"/>
      <c r="CE682" s="18"/>
    </row>
    <row r="683">
      <c r="C683" s="47"/>
      <c r="CD683" s="18"/>
      <c r="CE683" s="18"/>
    </row>
    <row r="684">
      <c r="C684" s="47"/>
      <c r="CD684" s="18"/>
      <c r="CE684" s="18"/>
    </row>
    <row r="685">
      <c r="C685" s="47"/>
      <c r="CD685" s="18"/>
      <c r="CE685" s="18"/>
    </row>
    <row r="686">
      <c r="C686" s="47"/>
      <c r="CD686" s="18"/>
      <c r="CE686" s="18"/>
    </row>
    <row r="687">
      <c r="C687" s="47"/>
      <c r="CD687" s="18"/>
      <c r="CE687" s="18"/>
    </row>
    <row r="688">
      <c r="C688" s="47"/>
      <c r="CD688" s="18"/>
      <c r="CE688" s="18"/>
    </row>
    <row r="689">
      <c r="C689" s="47"/>
      <c r="CD689" s="18"/>
      <c r="CE689" s="18"/>
    </row>
    <row r="690">
      <c r="C690" s="47"/>
      <c r="CD690" s="18"/>
      <c r="CE690" s="18"/>
    </row>
    <row r="691">
      <c r="C691" s="47"/>
      <c r="CD691" s="18"/>
      <c r="CE691" s="18"/>
    </row>
    <row r="692">
      <c r="C692" s="47"/>
      <c r="CD692" s="18"/>
      <c r="CE692" s="18"/>
    </row>
    <row r="693">
      <c r="C693" s="47"/>
      <c r="CD693" s="18"/>
      <c r="CE693" s="18"/>
    </row>
    <row r="694">
      <c r="C694" s="47"/>
      <c r="CD694" s="18"/>
      <c r="CE694" s="18"/>
    </row>
    <row r="695">
      <c r="C695" s="47"/>
      <c r="CD695" s="18"/>
      <c r="CE695" s="18"/>
    </row>
    <row r="696">
      <c r="C696" s="47"/>
      <c r="CD696" s="18"/>
      <c r="CE696" s="18"/>
    </row>
    <row r="697">
      <c r="C697" s="47"/>
      <c r="CD697" s="18"/>
      <c r="CE697" s="18"/>
    </row>
    <row r="698">
      <c r="C698" s="47"/>
      <c r="CD698" s="18"/>
      <c r="CE698" s="18"/>
    </row>
    <row r="699">
      <c r="C699" s="47"/>
      <c r="CD699" s="18"/>
      <c r="CE699" s="18"/>
    </row>
    <row r="700">
      <c r="C700" s="47"/>
      <c r="CD700" s="18"/>
      <c r="CE700" s="18"/>
    </row>
    <row r="701">
      <c r="C701" s="47"/>
      <c r="CD701" s="18"/>
      <c r="CE701" s="18"/>
    </row>
    <row r="702">
      <c r="C702" s="47"/>
      <c r="CD702" s="18"/>
      <c r="CE702" s="18"/>
    </row>
    <row r="703">
      <c r="C703" s="47"/>
      <c r="CD703" s="18"/>
      <c r="CE703" s="18"/>
    </row>
    <row r="704">
      <c r="C704" s="47"/>
      <c r="CD704" s="18"/>
      <c r="CE704" s="18"/>
    </row>
    <row r="705">
      <c r="C705" s="47"/>
      <c r="CD705" s="18"/>
      <c r="CE705" s="18"/>
    </row>
    <row r="706">
      <c r="C706" s="47"/>
      <c r="CD706" s="18"/>
      <c r="CE706" s="18"/>
    </row>
    <row r="707">
      <c r="C707" s="47"/>
      <c r="CD707" s="18"/>
      <c r="CE707" s="18"/>
    </row>
    <row r="708">
      <c r="C708" s="47"/>
      <c r="CD708" s="18"/>
      <c r="CE708" s="18"/>
    </row>
    <row r="709">
      <c r="C709" s="47"/>
      <c r="CD709" s="18"/>
      <c r="CE709" s="18"/>
    </row>
    <row r="710">
      <c r="C710" s="47"/>
      <c r="CD710" s="18"/>
      <c r="CE710" s="18"/>
    </row>
    <row r="711">
      <c r="C711" s="47"/>
      <c r="CD711" s="18"/>
      <c r="CE711" s="18"/>
    </row>
    <row r="712">
      <c r="C712" s="47"/>
      <c r="CD712" s="18"/>
      <c r="CE712" s="18"/>
    </row>
    <row r="713">
      <c r="C713" s="47"/>
      <c r="CD713" s="18"/>
      <c r="CE713" s="18"/>
    </row>
    <row r="714">
      <c r="C714" s="47"/>
      <c r="CD714" s="18"/>
      <c r="CE714" s="18"/>
    </row>
    <row r="715">
      <c r="C715" s="47"/>
      <c r="CD715" s="18"/>
      <c r="CE715" s="18"/>
    </row>
    <row r="716">
      <c r="C716" s="47"/>
      <c r="CD716" s="18"/>
      <c r="CE716" s="18"/>
    </row>
    <row r="717">
      <c r="C717" s="47"/>
      <c r="CD717" s="18"/>
      <c r="CE717" s="18"/>
    </row>
    <row r="718">
      <c r="C718" s="47"/>
      <c r="CD718" s="18"/>
      <c r="CE718" s="18"/>
    </row>
    <row r="719">
      <c r="C719" s="47"/>
      <c r="CD719" s="18"/>
      <c r="CE719" s="18"/>
    </row>
    <row r="720">
      <c r="C720" s="47"/>
      <c r="CD720" s="18"/>
      <c r="CE720" s="18"/>
    </row>
    <row r="721">
      <c r="C721" s="47"/>
      <c r="CD721" s="18"/>
      <c r="CE721" s="18"/>
    </row>
    <row r="722">
      <c r="C722" s="47"/>
      <c r="CD722" s="18"/>
      <c r="CE722" s="18"/>
    </row>
    <row r="723">
      <c r="C723" s="47"/>
      <c r="CD723" s="18"/>
      <c r="CE723" s="18"/>
    </row>
    <row r="724">
      <c r="C724" s="47"/>
      <c r="CD724" s="18"/>
      <c r="CE724" s="18"/>
    </row>
    <row r="725">
      <c r="C725" s="47"/>
      <c r="CD725" s="18"/>
      <c r="CE725" s="18"/>
    </row>
    <row r="726">
      <c r="C726" s="47"/>
      <c r="CD726" s="18"/>
      <c r="CE726" s="18"/>
    </row>
    <row r="727">
      <c r="C727" s="47"/>
      <c r="CD727" s="18"/>
      <c r="CE727" s="18"/>
    </row>
    <row r="728">
      <c r="C728" s="47"/>
      <c r="CD728" s="18"/>
      <c r="CE728" s="18"/>
    </row>
    <row r="729">
      <c r="C729" s="47"/>
      <c r="CD729" s="18"/>
      <c r="CE729" s="18"/>
    </row>
    <row r="730">
      <c r="C730" s="47"/>
      <c r="CD730" s="18"/>
      <c r="CE730" s="18"/>
    </row>
    <row r="731">
      <c r="C731" s="47"/>
      <c r="CD731" s="18"/>
      <c r="CE731" s="18"/>
    </row>
    <row r="732">
      <c r="C732" s="47"/>
      <c r="CD732" s="18"/>
      <c r="CE732" s="18"/>
    </row>
    <row r="733">
      <c r="C733" s="47"/>
      <c r="CD733" s="18"/>
      <c r="CE733" s="18"/>
    </row>
    <row r="734">
      <c r="C734" s="47"/>
      <c r="CD734" s="18"/>
      <c r="CE734" s="18"/>
    </row>
    <row r="735">
      <c r="C735" s="47"/>
      <c r="CD735" s="18"/>
      <c r="CE735" s="18"/>
    </row>
    <row r="736">
      <c r="C736" s="47"/>
      <c r="CD736" s="18"/>
      <c r="CE736" s="18"/>
    </row>
    <row r="737">
      <c r="C737" s="47"/>
      <c r="CD737" s="18"/>
      <c r="CE737" s="18"/>
    </row>
    <row r="738">
      <c r="C738" s="47"/>
      <c r="CD738" s="18"/>
      <c r="CE738" s="18"/>
    </row>
    <row r="739">
      <c r="C739" s="47"/>
      <c r="CD739" s="18"/>
      <c r="CE739" s="18"/>
    </row>
    <row r="740">
      <c r="C740" s="47"/>
      <c r="CD740" s="18"/>
      <c r="CE740" s="18"/>
    </row>
    <row r="741">
      <c r="C741" s="47"/>
      <c r="CD741" s="18"/>
      <c r="CE741" s="18"/>
    </row>
    <row r="742">
      <c r="C742" s="47"/>
      <c r="CD742" s="18"/>
      <c r="CE742" s="18"/>
    </row>
    <row r="743">
      <c r="C743" s="47"/>
      <c r="CD743" s="18"/>
      <c r="CE743" s="18"/>
    </row>
    <row r="744">
      <c r="C744" s="47"/>
      <c r="CD744" s="18"/>
      <c r="CE744" s="18"/>
    </row>
    <row r="745">
      <c r="C745" s="47"/>
      <c r="CD745" s="18"/>
      <c r="CE745" s="18"/>
    </row>
    <row r="746">
      <c r="C746" s="47"/>
      <c r="CD746" s="18"/>
      <c r="CE746" s="18"/>
    </row>
    <row r="747">
      <c r="C747" s="47"/>
      <c r="CD747" s="18"/>
      <c r="CE747" s="18"/>
    </row>
    <row r="748">
      <c r="C748" s="47"/>
      <c r="CD748" s="18"/>
      <c r="CE748" s="18"/>
    </row>
    <row r="749">
      <c r="C749" s="47"/>
      <c r="CD749" s="18"/>
      <c r="CE749" s="18"/>
    </row>
    <row r="750">
      <c r="C750" s="47"/>
      <c r="CD750" s="18"/>
      <c r="CE750" s="18"/>
    </row>
    <row r="751">
      <c r="C751" s="47"/>
      <c r="CD751" s="18"/>
      <c r="CE751" s="18"/>
    </row>
    <row r="752">
      <c r="C752" s="47"/>
      <c r="CD752" s="18"/>
      <c r="CE752" s="18"/>
    </row>
    <row r="753">
      <c r="C753" s="47"/>
      <c r="CD753" s="18"/>
      <c r="CE753" s="18"/>
    </row>
    <row r="754">
      <c r="C754" s="47"/>
      <c r="CD754" s="18"/>
      <c r="CE754" s="18"/>
    </row>
    <row r="755">
      <c r="C755" s="47"/>
      <c r="CD755" s="18"/>
      <c r="CE755" s="18"/>
    </row>
    <row r="756">
      <c r="C756" s="47"/>
      <c r="CD756" s="18"/>
      <c r="CE756" s="18"/>
    </row>
    <row r="757">
      <c r="C757" s="47"/>
      <c r="CD757" s="18"/>
      <c r="CE757" s="18"/>
    </row>
    <row r="758">
      <c r="C758" s="47"/>
      <c r="CD758" s="18"/>
      <c r="CE758" s="18"/>
    </row>
    <row r="759">
      <c r="C759" s="47"/>
      <c r="CD759" s="18"/>
      <c r="CE759" s="18"/>
    </row>
    <row r="760">
      <c r="C760" s="47"/>
      <c r="CD760" s="18"/>
      <c r="CE760" s="18"/>
    </row>
    <row r="761">
      <c r="C761" s="47"/>
      <c r="CD761" s="18"/>
      <c r="CE761" s="18"/>
    </row>
    <row r="762">
      <c r="C762" s="47"/>
      <c r="CD762" s="18"/>
      <c r="CE762" s="18"/>
    </row>
    <row r="763">
      <c r="C763" s="47"/>
      <c r="CD763" s="18"/>
      <c r="CE763" s="18"/>
    </row>
    <row r="764">
      <c r="C764" s="47"/>
      <c r="CD764" s="18"/>
      <c r="CE764" s="18"/>
    </row>
    <row r="765">
      <c r="C765" s="47"/>
      <c r="CD765" s="18"/>
      <c r="CE765" s="18"/>
    </row>
    <row r="766">
      <c r="C766" s="47"/>
      <c r="CD766" s="18"/>
      <c r="CE766" s="18"/>
    </row>
    <row r="767">
      <c r="C767" s="47"/>
      <c r="CD767" s="18"/>
      <c r="CE767" s="18"/>
    </row>
    <row r="768">
      <c r="C768" s="47"/>
      <c r="CD768" s="18"/>
      <c r="CE768" s="18"/>
    </row>
    <row r="769">
      <c r="C769" s="47"/>
      <c r="CD769" s="18"/>
      <c r="CE769" s="18"/>
    </row>
    <row r="770">
      <c r="C770" s="47"/>
      <c r="CD770" s="18"/>
      <c r="CE770" s="18"/>
    </row>
    <row r="771">
      <c r="C771" s="47"/>
      <c r="CD771" s="18"/>
      <c r="CE771" s="18"/>
    </row>
    <row r="772">
      <c r="C772" s="47"/>
      <c r="CD772" s="18"/>
      <c r="CE772" s="18"/>
    </row>
    <row r="773">
      <c r="C773" s="47"/>
      <c r="CD773" s="18"/>
      <c r="CE773" s="18"/>
    </row>
    <row r="774">
      <c r="C774" s="47"/>
      <c r="CD774" s="18"/>
      <c r="CE774" s="18"/>
    </row>
    <row r="775">
      <c r="C775" s="47"/>
      <c r="CD775" s="18"/>
      <c r="CE775" s="18"/>
    </row>
    <row r="776">
      <c r="C776" s="47"/>
      <c r="CD776" s="18"/>
      <c r="CE776" s="18"/>
    </row>
    <row r="777">
      <c r="C777" s="47"/>
      <c r="CD777" s="18"/>
      <c r="CE777" s="18"/>
    </row>
    <row r="778">
      <c r="C778" s="47"/>
      <c r="CD778" s="18"/>
      <c r="CE778" s="18"/>
    </row>
    <row r="779">
      <c r="C779" s="47"/>
      <c r="CD779" s="18"/>
      <c r="CE779" s="18"/>
    </row>
    <row r="780">
      <c r="C780" s="47"/>
      <c r="CD780" s="18"/>
      <c r="CE780" s="18"/>
    </row>
    <row r="781">
      <c r="C781" s="47"/>
      <c r="CD781" s="18"/>
      <c r="CE781" s="18"/>
    </row>
    <row r="782">
      <c r="C782" s="47"/>
      <c r="CD782" s="18"/>
      <c r="CE782" s="18"/>
    </row>
    <row r="783">
      <c r="C783" s="47"/>
      <c r="CD783" s="18"/>
      <c r="CE783" s="18"/>
    </row>
    <row r="784">
      <c r="C784" s="47"/>
      <c r="CD784" s="18"/>
      <c r="CE784" s="18"/>
    </row>
    <row r="785">
      <c r="C785" s="47"/>
      <c r="CD785" s="18"/>
      <c r="CE785" s="18"/>
    </row>
    <row r="786">
      <c r="C786" s="47"/>
      <c r="CD786" s="18"/>
      <c r="CE786" s="18"/>
    </row>
    <row r="787">
      <c r="C787" s="47"/>
      <c r="CD787" s="18"/>
      <c r="CE787" s="18"/>
    </row>
    <row r="788">
      <c r="C788" s="47"/>
      <c r="CD788" s="18"/>
      <c r="CE788" s="18"/>
    </row>
    <row r="789">
      <c r="C789" s="47"/>
      <c r="CD789" s="18"/>
      <c r="CE789" s="18"/>
    </row>
    <row r="790">
      <c r="C790" s="47"/>
      <c r="CD790" s="18"/>
      <c r="CE790" s="18"/>
    </row>
    <row r="791">
      <c r="C791" s="47"/>
      <c r="CD791" s="18"/>
      <c r="CE791" s="18"/>
    </row>
    <row r="792">
      <c r="C792" s="47"/>
      <c r="CD792" s="18"/>
      <c r="CE792" s="18"/>
    </row>
    <row r="793">
      <c r="C793" s="47"/>
      <c r="CD793" s="18"/>
      <c r="CE793" s="18"/>
    </row>
    <row r="794">
      <c r="C794" s="47"/>
      <c r="CD794" s="18"/>
      <c r="CE794" s="18"/>
    </row>
    <row r="795">
      <c r="C795" s="47"/>
      <c r="CD795" s="18"/>
      <c r="CE795" s="18"/>
    </row>
    <row r="796">
      <c r="C796" s="47"/>
      <c r="CD796" s="18"/>
      <c r="CE796" s="18"/>
    </row>
    <row r="797">
      <c r="C797" s="47"/>
      <c r="CD797" s="18"/>
      <c r="CE797" s="18"/>
    </row>
    <row r="798">
      <c r="C798" s="47"/>
      <c r="CD798" s="18"/>
      <c r="CE798" s="18"/>
    </row>
    <row r="799">
      <c r="C799" s="47"/>
      <c r="CD799" s="18"/>
      <c r="CE799" s="18"/>
    </row>
    <row r="800">
      <c r="C800" s="47"/>
      <c r="CD800" s="18"/>
      <c r="CE800" s="18"/>
    </row>
    <row r="801">
      <c r="C801" s="47"/>
      <c r="CD801" s="18"/>
      <c r="CE801" s="18"/>
    </row>
    <row r="802">
      <c r="C802" s="47"/>
      <c r="CD802" s="18"/>
      <c r="CE802" s="18"/>
    </row>
    <row r="803">
      <c r="C803" s="47"/>
      <c r="CD803" s="18"/>
      <c r="CE803" s="18"/>
    </row>
    <row r="804">
      <c r="C804" s="47"/>
      <c r="CD804" s="18"/>
      <c r="CE804" s="18"/>
    </row>
    <row r="805">
      <c r="C805" s="47"/>
      <c r="CD805" s="18"/>
      <c r="CE805" s="18"/>
    </row>
    <row r="806">
      <c r="C806" s="47"/>
      <c r="CD806" s="18"/>
      <c r="CE806" s="18"/>
    </row>
    <row r="807">
      <c r="C807" s="47"/>
      <c r="CD807" s="18"/>
      <c r="CE807" s="18"/>
    </row>
    <row r="808">
      <c r="C808" s="47"/>
      <c r="CD808" s="18"/>
      <c r="CE808" s="18"/>
    </row>
    <row r="809">
      <c r="C809" s="47"/>
      <c r="CD809" s="18"/>
      <c r="CE809" s="18"/>
    </row>
    <row r="810">
      <c r="C810" s="47"/>
      <c r="CD810" s="18"/>
      <c r="CE810" s="18"/>
    </row>
    <row r="811">
      <c r="C811" s="47"/>
      <c r="CD811" s="18"/>
      <c r="CE811" s="18"/>
    </row>
    <row r="812">
      <c r="C812" s="47"/>
      <c r="CD812" s="18"/>
      <c r="CE812" s="18"/>
    </row>
    <row r="813">
      <c r="C813" s="47"/>
      <c r="CD813" s="18"/>
      <c r="CE813" s="18"/>
    </row>
    <row r="814">
      <c r="C814" s="47"/>
      <c r="CD814" s="18"/>
      <c r="CE814" s="18"/>
    </row>
    <row r="815">
      <c r="C815" s="47"/>
      <c r="CD815" s="18"/>
      <c r="CE815" s="18"/>
    </row>
    <row r="816">
      <c r="C816" s="47"/>
      <c r="CD816" s="18"/>
      <c r="CE816" s="18"/>
    </row>
    <row r="817">
      <c r="C817" s="47"/>
      <c r="CD817" s="18"/>
      <c r="CE817" s="18"/>
    </row>
    <row r="818">
      <c r="C818" s="47"/>
      <c r="CD818" s="18"/>
      <c r="CE818" s="18"/>
    </row>
    <row r="819">
      <c r="C819" s="47"/>
      <c r="CD819" s="18"/>
      <c r="CE819" s="18"/>
    </row>
    <row r="820">
      <c r="C820" s="47"/>
      <c r="CD820" s="18"/>
      <c r="CE820" s="18"/>
    </row>
    <row r="821">
      <c r="C821" s="47"/>
      <c r="CD821" s="18"/>
      <c r="CE821" s="18"/>
    </row>
    <row r="822">
      <c r="C822" s="47"/>
      <c r="CD822" s="18"/>
      <c r="CE822" s="18"/>
    </row>
    <row r="823">
      <c r="C823" s="47"/>
      <c r="CD823" s="18"/>
      <c r="CE823" s="18"/>
    </row>
    <row r="824">
      <c r="C824" s="47"/>
      <c r="CD824" s="18"/>
      <c r="CE824" s="18"/>
    </row>
    <row r="825">
      <c r="C825" s="47"/>
      <c r="CD825" s="18"/>
      <c r="CE825" s="18"/>
    </row>
    <row r="826">
      <c r="C826" s="47"/>
      <c r="CD826" s="18"/>
      <c r="CE826" s="18"/>
    </row>
    <row r="827">
      <c r="C827" s="47"/>
      <c r="CD827" s="18"/>
      <c r="CE827" s="18"/>
    </row>
    <row r="828">
      <c r="C828" s="47"/>
      <c r="CD828" s="18"/>
      <c r="CE828" s="18"/>
    </row>
    <row r="829">
      <c r="C829" s="47"/>
      <c r="CD829" s="18"/>
      <c r="CE829" s="18"/>
    </row>
    <row r="830">
      <c r="C830" s="47"/>
      <c r="CD830" s="18"/>
      <c r="CE830" s="18"/>
    </row>
    <row r="831">
      <c r="C831" s="47"/>
      <c r="CD831" s="18"/>
      <c r="CE831" s="18"/>
    </row>
    <row r="832">
      <c r="C832" s="47"/>
      <c r="CD832" s="18"/>
      <c r="CE832" s="18"/>
    </row>
    <row r="833">
      <c r="C833" s="47"/>
      <c r="CD833" s="18"/>
      <c r="CE833" s="18"/>
    </row>
    <row r="834">
      <c r="C834" s="47"/>
      <c r="CD834" s="18"/>
      <c r="CE834" s="18"/>
    </row>
    <row r="835">
      <c r="C835" s="47"/>
      <c r="CD835" s="18"/>
      <c r="CE835" s="18"/>
    </row>
    <row r="836">
      <c r="C836" s="47"/>
      <c r="CD836" s="18"/>
      <c r="CE836" s="18"/>
    </row>
    <row r="837">
      <c r="C837" s="47"/>
      <c r="CD837" s="18"/>
      <c r="CE837" s="18"/>
    </row>
    <row r="838">
      <c r="C838" s="47"/>
      <c r="CD838" s="18"/>
      <c r="CE838" s="18"/>
    </row>
    <row r="839">
      <c r="C839" s="47"/>
      <c r="CD839" s="18"/>
      <c r="CE839" s="18"/>
    </row>
    <row r="840">
      <c r="C840" s="47"/>
      <c r="CD840" s="18"/>
      <c r="CE840" s="18"/>
    </row>
    <row r="841">
      <c r="C841" s="47"/>
      <c r="CD841" s="18"/>
      <c r="CE841" s="18"/>
    </row>
    <row r="842">
      <c r="C842" s="47"/>
      <c r="CD842" s="18"/>
      <c r="CE842" s="18"/>
    </row>
    <row r="843">
      <c r="C843" s="47"/>
      <c r="CD843" s="18"/>
      <c r="CE843" s="18"/>
    </row>
    <row r="844">
      <c r="C844" s="47"/>
      <c r="CD844" s="18"/>
      <c r="CE844" s="18"/>
    </row>
    <row r="845">
      <c r="C845" s="47"/>
      <c r="CD845" s="18"/>
      <c r="CE845" s="18"/>
    </row>
    <row r="846">
      <c r="C846" s="47"/>
      <c r="CD846" s="18"/>
      <c r="CE846" s="18"/>
    </row>
    <row r="847">
      <c r="C847" s="47"/>
      <c r="CD847" s="18"/>
      <c r="CE847" s="18"/>
    </row>
    <row r="848">
      <c r="C848" s="47"/>
      <c r="CD848" s="18"/>
      <c r="CE848" s="18"/>
    </row>
    <row r="849">
      <c r="C849" s="47"/>
      <c r="CD849" s="18"/>
      <c r="CE849" s="18"/>
    </row>
    <row r="850">
      <c r="C850" s="47"/>
      <c r="CD850" s="18"/>
      <c r="CE850" s="18"/>
    </row>
    <row r="851">
      <c r="C851" s="47"/>
      <c r="CD851" s="18"/>
      <c r="CE851" s="18"/>
    </row>
    <row r="852">
      <c r="C852" s="47"/>
      <c r="CD852" s="18"/>
      <c r="CE852" s="18"/>
    </row>
    <row r="853">
      <c r="C853" s="47"/>
      <c r="CD853" s="18"/>
      <c r="CE853" s="18"/>
    </row>
    <row r="854">
      <c r="C854" s="47"/>
      <c r="CD854" s="18"/>
      <c r="CE854" s="18"/>
    </row>
    <row r="855">
      <c r="C855" s="47"/>
      <c r="CD855" s="18"/>
      <c r="CE855" s="18"/>
    </row>
    <row r="856">
      <c r="C856" s="47"/>
      <c r="CD856" s="18"/>
      <c r="CE856" s="18"/>
    </row>
    <row r="857">
      <c r="C857" s="47"/>
      <c r="CD857" s="18"/>
      <c r="CE857" s="18"/>
    </row>
    <row r="858">
      <c r="C858" s="47"/>
      <c r="CD858" s="18"/>
      <c r="CE858" s="18"/>
    </row>
    <row r="859">
      <c r="C859" s="47"/>
      <c r="CD859" s="18"/>
      <c r="CE859" s="18"/>
    </row>
    <row r="860">
      <c r="C860" s="47"/>
      <c r="CD860" s="18"/>
      <c r="CE860" s="18"/>
    </row>
    <row r="861">
      <c r="C861" s="47"/>
      <c r="CD861" s="18"/>
      <c r="CE861" s="18"/>
    </row>
    <row r="862">
      <c r="C862" s="47"/>
      <c r="CD862" s="18"/>
      <c r="CE862" s="18"/>
    </row>
    <row r="863">
      <c r="C863" s="47"/>
      <c r="CD863" s="18"/>
      <c r="CE863" s="18"/>
    </row>
    <row r="864">
      <c r="C864" s="47"/>
      <c r="CD864" s="18"/>
      <c r="CE864" s="18"/>
    </row>
    <row r="865">
      <c r="C865" s="47"/>
      <c r="CD865" s="18"/>
      <c r="CE865" s="18"/>
    </row>
    <row r="866">
      <c r="C866" s="47"/>
      <c r="CD866" s="18"/>
      <c r="CE866" s="18"/>
    </row>
    <row r="867">
      <c r="C867" s="47"/>
      <c r="CD867" s="18"/>
      <c r="CE867" s="18"/>
    </row>
    <row r="868">
      <c r="C868" s="47"/>
      <c r="CD868" s="18"/>
      <c r="CE868" s="18"/>
    </row>
    <row r="869">
      <c r="C869" s="47"/>
      <c r="CD869" s="18"/>
      <c r="CE869" s="18"/>
    </row>
    <row r="870">
      <c r="C870" s="47"/>
      <c r="CD870" s="18"/>
      <c r="CE870" s="18"/>
    </row>
    <row r="871">
      <c r="C871" s="47"/>
      <c r="CD871" s="18"/>
      <c r="CE871" s="18"/>
    </row>
    <row r="872">
      <c r="C872" s="47"/>
      <c r="CD872" s="18"/>
      <c r="CE872" s="18"/>
    </row>
    <row r="873">
      <c r="C873" s="47"/>
      <c r="CD873" s="18"/>
      <c r="CE873" s="18"/>
    </row>
    <row r="874">
      <c r="C874" s="47"/>
      <c r="CD874" s="18"/>
      <c r="CE874" s="18"/>
    </row>
    <row r="875">
      <c r="C875" s="47"/>
      <c r="CD875" s="18"/>
      <c r="CE875" s="18"/>
    </row>
    <row r="876">
      <c r="C876" s="47"/>
      <c r="CD876" s="18"/>
      <c r="CE876" s="18"/>
    </row>
    <row r="877">
      <c r="C877" s="47"/>
      <c r="CD877" s="18"/>
      <c r="CE877" s="18"/>
    </row>
    <row r="878">
      <c r="C878" s="47"/>
      <c r="CD878" s="18"/>
      <c r="CE878" s="18"/>
    </row>
    <row r="879">
      <c r="C879" s="47"/>
      <c r="CD879" s="18"/>
      <c r="CE879" s="18"/>
    </row>
    <row r="880">
      <c r="C880" s="47"/>
      <c r="CD880" s="18"/>
      <c r="CE880" s="18"/>
    </row>
    <row r="881">
      <c r="C881" s="47"/>
      <c r="CD881" s="18"/>
      <c r="CE881" s="18"/>
    </row>
    <row r="882">
      <c r="C882" s="47"/>
      <c r="CD882" s="18"/>
      <c r="CE882" s="18"/>
    </row>
    <row r="883">
      <c r="C883" s="47"/>
      <c r="CD883" s="18"/>
      <c r="CE883" s="18"/>
    </row>
    <row r="884">
      <c r="C884" s="47"/>
      <c r="CD884" s="18"/>
      <c r="CE884" s="18"/>
    </row>
    <row r="885">
      <c r="C885" s="47"/>
      <c r="CD885" s="18"/>
      <c r="CE885" s="18"/>
    </row>
    <row r="886">
      <c r="C886" s="47"/>
      <c r="CD886" s="18"/>
      <c r="CE886" s="18"/>
    </row>
    <row r="887">
      <c r="C887" s="47"/>
      <c r="CD887" s="18"/>
      <c r="CE887" s="18"/>
    </row>
    <row r="888">
      <c r="C888" s="47"/>
      <c r="CD888" s="18"/>
      <c r="CE888" s="18"/>
    </row>
    <row r="889">
      <c r="C889" s="47"/>
      <c r="CD889" s="18"/>
      <c r="CE889" s="18"/>
    </row>
    <row r="890">
      <c r="C890" s="47"/>
      <c r="CD890" s="18"/>
      <c r="CE890" s="18"/>
    </row>
    <row r="891">
      <c r="C891" s="47"/>
      <c r="CD891" s="18"/>
      <c r="CE891" s="18"/>
    </row>
    <row r="892">
      <c r="C892" s="47"/>
      <c r="CD892" s="18"/>
      <c r="CE892" s="18"/>
    </row>
    <row r="893">
      <c r="C893" s="47"/>
      <c r="CD893" s="18"/>
      <c r="CE893" s="18"/>
    </row>
    <row r="894">
      <c r="C894" s="47"/>
      <c r="CD894" s="18"/>
      <c r="CE894" s="18"/>
    </row>
    <row r="895">
      <c r="C895" s="47"/>
      <c r="CD895" s="18"/>
      <c r="CE895" s="18"/>
    </row>
    <row r="896">
      <c r="C896" s="47"/>
      <c r="CD896" s="18"/>
      <c r="CE896" s="18"/>
    </row>
    <row r="897">
      <c r="C897" s="47"/>
      <c r="CD897" s="18"/>
      <c r="CE897" s="18"/>
    </row>
    <row r="898">
      <c r="C898" s="47"/>
      <c r="CD898" s="18"/>
      <c r="CE898" s="18"/>
    </row>
    <row r="899">
      <c r="C899" s="47"/>
      <c r="CD899" s="18"/>
      <c r="CE899" s="18"/>
    </row>
    <row r="900">
      <c r="C900" s="47"/>
      <c r="CD900" s="18"/>
      <c r="CE900" s="18"/>
    </row>
    <row r="901">
      <c r="C901" s="47"/>
      <c r="CD901" s="18"/>
      <c r="CE901" s="18"/>
    </row>
    <row r="902">
      <c r="C902" s="47"/>
      <c r="CD902" s="18"/>
      <c r="CE902" s="18"/>
    </row>
    <row r="903">
      <c r="C903" s="47"/>
      <c r="CD903" s="18"/>
      <c r="CE903" s="18"/>
    </row>
    <row r="904">
      <c r="C904" s="47"/>
      <c r="CD904" s="18"/>
      <c r="CE904" s="18"/>
    </row>
    <row r="905">
      <c r="C905" s="47"/>
      <c r="CD905" s="18"/>
      <c r="CE905" s="18"/>
    </row>
    <row r="906">
      <c r="C906" s="47"/>
      <c r="CD906" s="18"/>
      <c r="CE906" s="18"/>
    </row>
    <row r="907">
      <c r="C907" s="47"/>
      <c r="CD907" s="18"/>
      <c r="CE907" s="18"/>
    </row>
    <row r="908">
      <c r="C908" s="47"/>
      <c r="CD908" s="18"/>
      <c r="CE908" s="18"/>
    </row>
    <row r="909">
      <c r="C909" s="47"/>
      <c r="CD909" s="18"/>
      <c r="CE909" s="18"/>
    </row>
    <row r="910">
      <c r="C910" s="47"/>
      <c r="CD910" s="18"/>
      <c r="CE910" s="18"/>
    </row>
    <row r="911">
      <c r="C911" s="47"/>
      <c r="CD911" s="18"/>
      <c r="CE911" s="18"/>
    </row>
    <row r="912">
      <c r="C912" s="47"/>
      <c r="CD912" s="18"/>
      <c r="CE912" s="18"/>
    </row>
    <row r="913">
      <c r="C913" s="47"/>
      <c r="CD913" s="18"/>
      <c r="CE913" s="18"/>
    </row>
    <row r="914">
      <c r="C914" s="47"/>
      <c r="CD914" s="18"/>
      <c r="CE914" s="18"/>
    </row>
    <row r="915">
      <c r="C915" s="47"/>
      <c r="CD915" s="18"/>
      <c r="CE915" s="18"/>
    </row>
    <row r="916">
      <c r="C916" s="47"/>
      <c r="CD916" s="18"/>
      <c r="CE916" s="18"/>
    </row>
    <row r="917">
      <c r="C917" s="47"/>
      <c r="CD917" s="18"/>
      <c r="CE917" s="18"/>
    </row>
    <row r="918">
      <c r="C918" s="47"/>
      <c r="CD918" s="18"/>
      <c r="CE918" s="18"/>
    </row>
    <row r="919">
      <c r="C919" s="47"/>
      <c r="CD919" s="18"/>
      <c r="CE919" s="18"/>
    </row>
    <row r="920">
      <c r="C920" s="47"/>
      <c r="CD920" s="18"/>
      <c r="CE920" s="18"/>
    </row>
    <row r="921">
      <c r="C921" s="47"/>
      <c r="CD921" s="18"/>
      <c r="CE921" s="18"/>
    </row>
    <row r="922">
      <c r="C922" s="47"/>
      <c r="CD922" s="18"/>
      <c r="CE922" s="18"/>
    </row>
    <row r="923">
      <c r="C923" s="47"/>
      <c r="CD923" s="18"/>
      <c r="CE923" s="18"/>
    </row>
    <row r="924">
      <c r="C924" s="47"/>
      <c r="CD924" s="18"/>
      <c r="CE924" s="18"/>
    </row>
    <row r="925">
      <c r="C925" s="47"/>
      <c r="CD925" s="18"/>
      <c r="CE925" s="18"/>
    </row>
    <row r="926">
      <c r="C926" s="47"/>
      <c r="CD926" s="18"/>
      <c r="CE926" s="18"/>
    </row>
    <row r="927">
      <c r="C927" s="47"/>
      <c r="CD927" s="18"/>
      <c r="CE927" s="18"/>
    </row>
    <row r="928">
      <c r="C928" s="47"/>
      <c r="CD928" s="18"/>
      <c r="CE928" s="18"/>
    </row>
    <row r="929">
      <c r="C929" s="47"/>
      <c r="CD929" s="18"/>
      <c r="CE929" s="18"/>
    </row>
    <row r="930">
      <c r="C930" s="47"/>
      <c r="CD930" s="18"/>
      <c r="CE930" s="18"/>
    </row>
    <row r="931">
      <c r="C931" s="47"/>
      <c r="CD931" s="18"/>
      <c r="CE931" s="18"/>
    </row>
    <row r="932">
      <c r="C932" s="47"/>
      <c r="CD932" s="18"/>
      <c r="CE932" s="18"/>
    </row>
    <row r="933">
      <c r="C933" s="47"/>
      <c r="CD933" s="18"/>
      <c r="CE933" s="18"/>
    </row>
    <row r="934">
      <c r="C934" s="47"/>
      <c r="CD934" s="18"/>
      <c r="CE934" s="18"/>
    </row>
    <row r="935">
      <c r="C935" s="47"/>
      <c r="CD935" s="18"/>
      <c r="CE935" s="18"/>
    </row>
    <row r="936">
      <c r="C936" s="47"/>
      <c r="CD936" s="18"/>
      <c r="CE936" s="18"/>
    </row>
    <row r="937">
      <c r="C937" s="47"/>
      <c r="CD937" s="18"/>
      <c r="CE937" s="18"/>
    </row>
    <row r="938">
      <c r="C938" s="47"/>
      <c r="CD938" s="18"/>
      <c r="CE938" s="18"/>
    </row>
    <row r="939">
      <c r="C939" s="47"/>
      <c r="CD939" s="18"/>
      <c r="CE939" s="18"/>
    </row>
    <row r="940">
      <c r="C940" s="47"/>
      <c r="CD940" s="18"/>
      <c r="CE940" s="18"/>
    </row>
    <row r="941">
      <c r="C941" s="47"/>
      <c r="CD941" s="18"/>
      <c r="CE941" s="18"/>
    </row>
    <row r="942">
      <c r="C942" s="47"/>
      <c r="CD942" s="18"/>
      <c r="CE942" s="18"/>
    </row>
    <row r="943">
      <c r="C943" s="47"/>
      <c r="CD943" s="18"/>
      <c r="CE943" s="18"/>
    </row>
    <row r="944">
      <c r="C944" s="47"/>
      <c r="CD944" s="18"/>
      <c r="CE944" s="18"/>
    </row>
    <row r="945">
      <c r="C945" s="47"/>
      <c r="CD945" s="18"/>
      <c r="CE945" s="18"/>
    </row>
    <row r="946">
      <c r="C946" s="47"/>
      <c r="CD946" s="18"/>
      <c r="CE946" s="18"/>
    </row>
    <row r="947">
      <c r="C947" s="47"/>
      <c r="CD947" s="18"/>
      <c r="CE947" s="18"/>
    </row>
    <row r="948">
      <c r="C948" s="47"/>
      <c r="CD948" s="18"/>
      <c r="CE948" s="18"/>
    </row>
    <row r="949">
      <c r="C949" s="47"/>
      <c r="CD949" s="18"/>
      <c r="CE949" s="18"/>
    </row>
    <row r="950">
      <c r="C950" s="47"/>
      <c r="CD950" s="18"/>
      <c r="CE950" s="18"/>
    </row>
    <row r="951">
      <c r="C951" s="47"/>
      <c r="CD951" s="18"/>
      <c r="CE951" s="18"/>
    </row>
    <row r="952">
      <c r="C952" s="47"/>
      <c r="CD952" s="18"/>
      <c r="CE952" s="18"/>
    </row>
    <row r="953">
      <c r="C953" s="47"/>
      <c r="CD953" s="18"/>
      <c r="CE953" s="18"/>
    </row>
    <row r="954">
      <c r="C954" s="47"/>
      <c r="CD954" s="18"/>
      <c r="CE954" s="18"/>
    </row>
    <row r="955">
      <c r="C955" s="47"/>
      <c r="CD955" s="18"/>
      <c r="CE955" s="18"/>
    </row>
    <row r="956">
      <c r="C956" s="47"/>
      <c r="CD956" s="18"/>
      <c r="CE956" s="18"/>
    </row>
    <row r="957">
      <c r="C957" s="47"/>
      <c r="CD957" s="18"/>
      <c r="CE957" s="18"/>
    </row>
    <row r="958">
      <c r="C958" s="47"/>
      <c r="CD958" s="18"/>
      <c r="CE958" s="18"/>
    </row>
    <row r="959">
      <c r="C959" s="47"/>
      <c r="CD959" s="18"/>
      <c r="CE959" s="18"/>
    </row>
    <row r="960">
      <c r="C960" s="47"/>
      <c r="CD960" s="18"/>
      <c r="CE960" s="18"/>
    </row>
    <row r="961">
      <c r="C961" s="47"/>
      <c r="CD961" s="18"/>
      <c r="CE961" s="18"/>
    </row>
    <row r="962">
      <c r="C962" s="47"/>
      <c r="CD962" s="18"/>
      <c r="CE962" s="18"/>
    </row>
    <row r="963">
      <c r="C963" s="47"/>
      <c r="CD963" s="18"/>
      <c r="CE963" s="18"/>
    </row>
    <row r="964">
      <c r="C964" s="47"/>
      <c r="CD964" s="18"/>
      <c r="CE964" s="18"/>
    </row>
    <row r="965">
      <c r="C965" s="47"/>
      <c r="CD965" s="18"/>
      <c r="CE965" s="18"/>
    </row>
    <row r="966">
      <c r="C966" s="47"/>
      <c r="CD966" s="18"/>
      <c r="CE966" s="18"/>
    </row>
    <row r="967">
      <c r="C967" s="47"/>
      <c r="CD967" s="18"/>
      <c r="CE967" s="18"/>
    </row>
    <row r="968">
      <c r="C968" s="47"/>
      <c r="CD968" s="18"/>
      <c r="CE968" s="18"/>
    </row>
    <row r="969">
      <c r="C969" s="47"/>
      <c r="CD969" s="18"/>
      <c r="CE969" s="18"/>
    </row>
    <row r="970">
      <c r="C970" s="47"/>
      <c r="CD970" s="18"/>
      <c r="CE970" s="18"/>
    </row>
    <row r="971">
      <c r="C971" s="47"/>
      <c r="CD971" s="18"/>
      <c r="CE971" s="18"/>
    </row>
    <row r="972">
      <c r="C972" s="47"/>
      <c r="CD972" s="18"/>
      <c r="CE972" s="18"/>
    </row>
    <row r="973">
      <c r="C973" s="47"/>
      <c r="CD973" s="18"/>
      <c r="CE973" s="18"/>
    </row>
    <row r="974">
      <c r="C974" s="47"/>
      <c r="CD974" s="18"/>
      <c r="CE974" s="18"/>
    </row>
    <row r="975">
      <c r="C975" s="47"/>
      <c r="CD975" s="18"/>
      <c r="CE975" s="18"/>
    </row>
    <row r="976">
      <c r="C976" s="47"/>
      <c r="CD976" s="18"/>
      <c r="CE976" s="18"/>
    </row>
    <row r="977">
      <c r="C977" s="47"/>
      <c r="CD977" s="18"/>
      <c r="CE977" s="18"/>
    </row>
    <row r="978">
      <c r="C978" s="47"/>
      <c r="CD978" s="18"/>
      <c r="CE978" s="18"/>
    </row>
    <row r="979">
      <c r="C979" s="47"/>
      <c r="CD979" s="18"/>
      <c r="CE979" s="18"/>
    </row>
    <row r="980">
      <c r="C980" s="47"/>
      <c r="CD980" s="18"/>
      <c r="CE980" s="18"/>
    </row>
    <row r="981">
      <c r="C981" s="47"/>
      <c r="CD981" s="18"/>
      <c r="CE981" s="18"/>
    </row>
    <row r="982">
      <c r="C982" s="47"/>
      <c r="CD982" s="18"/>
      <c r="CE982" s="18"/>
    </row>
    <row r="983">
      <c r="C983" s="47"/>
      <c r="CD983" s="18"/>
      <c r="CE983" s="18"/>
    </row>
    <row r="984">
      <c r="C984" s="47"/>
      <c r="CD984" s="18"/>
      <c r="CE984" s="18"/>
    </row>
    <row r="985">
      <c r="C985" s="47"/>
      <c r="CD985" s="18"/>
      <c r="CE985" s="18"/>
    </row>
    <row r="986">
      <c r="C986" s="47"/>
      <c r="CD986" s="18"/>
      <c r="CE986" s="18"/>
    </row>
    <row r="987">
      <c r="C987" s="47"/>
      <c r="CD987" s="18"/>
      <c r="CE987" s="18"/>
    </row>
    <row r="988">
      <c r="C988" s="47"/>
      <c r="CD988" s="18"/>
      <c r="CE988" s="18"/>
    </row>
    <row r="989">
      <c r="C989" s="47"/>
      <c r="CD989" s="18"/>
      <c r="CE989" s="18"/>
    </row>
    <row r="990">
      <c r="C990" s="47"/>
      <c r="CD990" s="18"/>
      <c r="CE990" s="18"/>
    </row>
    <row r="991">
      <c r="C991" s="47"/>
      <c r="CD991" s="18"/>
      <c r="CE991" s="18"/>
    </row>
    <row r="992">
      <c r="C992" s="47"/>
      <c r="CD992" s="18"/>
      <c r="CE992" s="18"/>
    </row>
  </sheetData>
  <autoFilter ref="$A$1:$BK$1">
    <sortState ref="A1:BK1">
      <sortCondition ref="C1"/>
    </sortState>
  </autoFilter>
  <drawing r:id="rId1"/>
</worksheet>
</file>