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OGEP\CDRH\Funcionarios\1. CDRH\Avaliação\2 - EPT\1- INSTRUMENTOS AVALIATIVOS\2. Intrumentos processo eletrônico\1. Para o site\Simulação do Cálulo do EPT\"/>
    </mc:Choice>
  </mc:AlternateContent>
  <bookViews>
    <workbookView xWindow="0" yWindow="0" windowWidth="21600" windowHeight="9735"/>
  </bookViews>
  <sheets>
    <sheet name="Plan1" sheetId="1" r:id="rId1"/>
  </sheets>
  <definedNames>
    <definedName name="_xlnm.Print_Area" localSheetId="0">Plan1!$A$1:$P$33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17" i="1"/>
  <c r="F18" i="1"/>
  <c r="F16" i="1"/>
  <c r="F15" i="1"/>
  <c r="F14" i="1"/>
  <c r="F10" i="1"/>
  <c r="F9" i="1"/>
  <c r="F8" i="1"/>
  <c r="F7" i="1"/>
  <c r="F6" i="1"/>
  <c r="D27" i="1" l="1"/>
  <c r="D19" i="1"/>
  <c r="D11" i="1"/>
  <c r="D31" i="1" l="1"/>
  <c r="D32" i="1" s="1"/>
</calcChain>
</file>

<file path=xl/sharedStrings.xml><?xml version="1.0" encoding="utf-8"?>
<sst xmlns="http://schemas.openxmlformats.org/spreadsheetml/2006/main" count="31" uniqueCount="19">
  <si>
    <t>Pontuação Final</t>
  </si>
  <si>
    <t>Pontuação obtida</t>
  </si>
  <si>
    <t>1ª Avaliação</t>
  </si>
  <si>
    <t>Aprovado?</t>
  </si>
  <si>
    <t>2ª Avaliação</t>
  </si>
  <si>
    <t>3ª Avaliação</t>
  </si>
  <si>
    <t>Resultado da 1ª avaliação</t>
  </si>
  <si>
    <t>Resultado da 2ª avaliação</t>
  </si>
  <si>
    <t>Resultado da 3ª avaliação</t>
  </si>
  <si>
    <t>Resultado Final</t>
  </si>
  <si>
    <t>Fator 1 - Produtividade</t>
  </si>
  <si>
    <t>Fator 2 - Capacidade de Iniciativa</t>
  </si>
  <si>
    <t>Fator 3 - Responsabilidade</t>
  </si>
  <si>
    <t>Fator 4 - Assiduidade</t>
  </si>
  <si>
    <t>Fator 5 - Disciplina</t>
  </si>
  <si>
    <t>Planilhas de Simulação dos Cálculos do Resultado do Estágio Probatório</t>
  </si>
  <si>
    <r>
      <rPr>
        <b/>
        <sz val="11"/>
        <color theme="1"/>
        <rFont val="Carlito"/>
        <family val="2"/>
      </rPr>
      <t>UNIVERSIDADE FEDERAL DE ALAGOAS</t>
    </r>
    <r>
      <rPr>
        <sz val="11"/>
        <color theme="1"/>
        <rFont val="Carlito"/>
        <family val="2"/>
      </rPr>
      <t xml:space="preserve">
Pró-reitoria de Gestão de Pessoas e do Trabalho - PROGEP
Coordenadoria de Desenvolvimento de Pessoas - CDP
Setor de Avaliação de Desempenho - SAD</t>
    </r>
  </si>
  <si>
    <t>ESTÁGIO PROBATÓRIO DOS SERVIDORES TÉCNICO-ADMINISTRATIVOS</t>
  </si>
  <si>
    <r>
      <rPr>
        <b/>
        <sz val="14"/>
        <color theme="1"/>
        <rFont val="Carlito"/>
        <family val="2"/>
      </rPr>
      <t>Informações gerais</t>
    </r>
    <r>
      <rPr>
        <sz val="14"/>
        <color theme="1"/>
        <rFont val="Carlito"/>
        <family val="2"/>
      </rPr>
      <t>:
1) Este formulário não deve ser incluído no processo de avaliação. Seu objetivo é exclusivamente permitir ao servidor avaliado simular o resultado final do seu Estágio Probatório. É fundamental que o servidor avaliado acompanhe, via SIPAC, a consolidação real do seu processo avaliativo, realizada pelo Setor de Avaliação de Desempenho.
2) Segue a pontuação máxima permitida para cada fator:
Fator 1: 30 pontos
Fator 2: 21 pontos
Fator 3: 21 pontos
Fator 4: 14 pontos
Fator 5: 14 pontos
3) Condição para ser aprovado no Estágio Probatório, conforme Resolução CONSUNI nº 03/2006:
"Art. 14 – O resultado final do Estágio Probatório resultará da média ponderada dos pontos das 03 (três) avaliações, atribuindo-se pesos 1, 2 e 3 às 1ª, 2ª e 3ª avaliações, respectivamente.
Art. 15 – Será aprovado no Estágio Probatório o servidor que conseguir pontuação igual ou superior a 12 (doze) pontos."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</si>
</sst>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rlito"/>
      <family val="2"/>
    </font>
    <font>
      <b/>
      <sz val="12"/>
      <color theme="1"/>
      <name val="Carlito"/>
      <family val="2"/>
    </font>
    <font>
      <b/>
      <sz val="11"/>
      <color theme="1"/>
      <name val="Carlito"/>
      <family val="2"/>
    </font>
    <font>
      <sz val="12"/>
      <color theme="1"/>
      <name val="Carlito"/>
      <family val="2"/>
    </font>
    <font>
      <sz val="9"/>
      <color theme="1"/>
      <name val="Carlito"/>
      <family val="2"/>
    </font>
    <font>
      <i/>
      <sz val="10"/>
      <color theme="1"/>
      <name val="Carlito"/>
      <family val="2"/>
    </font>
    <font>
      <sz val="10"/>
      <color rgb="FFFF0000"/>
      <name val="Carlito"/>
      <family val="2"/>
    </font>
    <font>
      <b/>
      <sz val="12"/>
      <color theme="8" tint="-0.249977111117893"/>
      <name val="Carlito"/>
      <family val="2"/>
    </font>
    <font>
      <b/>
      <sz val="14"/>
      <color theme="1"/>
      <name val="Carlito"/>
      <family val="2"/>
    </font>
    <font>
      <sz val="14"/>
      <color theme="1"/>
      <name val="Carlito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0" borderId="0" xfId="0" applyFont="1" applyAlignment="1" applyProtection="1">
      <alignment vertical="center"/>
    </xf>
    <xf numFmtId="0" fontId="6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top" wrapText="1"/>
    </xf>
    <xf numFmtId="0" fontId="1" fillId="0" borderId="0" xfId="0" applyFont="1" applyAlignment="1" applyProtection="1"/>
    <xf numFmtId="0" fontId="1" fillId="0" borderId="0" xfId="0" applyFont="1" applyAlignment="1" applyProtection="1">
      <alignment vertical="top"/>
    </xf>
    <xf numFmtId="0" fontId="1" fillId="0" borderId="0" xfId="0" applyFont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10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8" fillId="4" borderId="8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/>
    </xf>
    <xf numFmtId="0" fontId="8" fillId="4" borderId="11" xfId="0" applyFont="1" applyFill="1" applyBorder="1" applyAlignment="1" applyProtection="1">
      <alignment horizontal="center"/>
    </xf>
    <xf numFmtId="0" fontId="8" fillId="4" borderId="12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left" vertical="top" wrapText="1"/>
    </xf>
    <xf numFmtId="0" fontId="10" fillId="0" borderId="14" xfId="0" applyFont="1" applyBorder="1" applyAlignment="1" applyProtection="1">
      <alignment horizontal="left" vertical="top" wrapText="1"/>
    </xf>
    <xf numFmtId="0" fontId="10" fillId="0" borderId="15" xfId="0" applyFont="1" applyBorder="1" applyAlignment="1" applyProtection="1">
      <alignment horizontal="left" vertical="top" wrapText="1"/>
    </xf>
    <xf numFmtId="0" fontId="10" fillId="0" borderId="16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0" fillId="0" borderId="17" xfId="0" applyFont="1" applyBorder="1" applyAlignment="1" applyProtection="1">
      <alignment horizontal="left" vertical="top" wrapText="1"/>
    </xf>
    <xf numFmtId="0" fontId="10" fillId="0" borderId="18" xfId="0" applyFont="1" applyBorder="1" applyAlignment="1" applyProtection="1">
      <alignment horizontal="left" vertical="top" wrapText="1"/>
    </xf>
    <xf numFmtId="0" fontId="10" fillId="0" borderId="19" xfId="0" applyFont="1" applyBorder="1" applyAlignment="1" applyProtection="1">
      <alignment horizontal="left" vertical="top" wrapText="1"/>
    </xf>
    <xf numFmtId="0" fontId="10" fillId="0" borderId="20" xfId="0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457200</xdr:colOff>
      <xdr:row>0</xdr:row>
      <xdr:rowOff>112059</xdr:rowOff>
    </xdr:from>
    <xdr:ext cx="1323975" cy="583266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86050" y="112059"/>
          <a:ext cx="1323975" cy="583266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tabSelected="1" zoomScale="80" zoomScaleNormal="80" workbookViewId="0">
      <selection activeCell="D8" sqref="D8:E8"/>
    </sheetView>
  </sheetViews>
  <sheetFormatPr defaultRowHeight="15" x14ac:dyDescent="0.25"/>
  <cols>
    <col min="1" max="1" width="9.85546875" style="5" bestFit="1" customWidth="1"/>
    <col min="2" max="2" width="14.85546875" style="5" customWidth="1"/>
    <col min="3" max="3" width="8.7109375" style="5" customWidth="1"/>
    <col min="4" max="4" width="9.140625" style="5"/>
    <col min="5" max="5" width="9.28515625" style="5" customWidth="1"/>
    <col min="6" max="6" width="19.7109375" style="5" customWidth="1"/>
    <col min="7" max="8" width="9.140625" style="5"/>
    <col min="9" max="9" width="16" style="5" customWidth="1"/>
    <col min="10" max="10" width="9.140625" style="5"/>
    <col min="11" max="11" width="10.5703125" style="5" customWidth="1"/>
    <col min="12" max="12" width="15.28515625" style="5" customWidth="1"/>
    <col min="13" max="14" width="9.140625" style="5"/>
    <col min="15" max="15" width="14.85546875" style="5" customWidth="1"/>
    <col min="16" max="16" width="9.140625" style="5"/>
    <col min="17" max="17" width="11.140625" style="5" customWidth="1"/>
    <col min="18" max="16384" width="9.140625" style="5"/>
  </cols>
  <sheetData>
    <row r="1" spans="1:17" s="1" customFormat="1" ht="64.5" customHeight="1" x14ac:dyDescent="0.25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0"/>
      <c r="Q1" s="10"/>
    </row>
    <row r="2" spans="1:17" s="1" customFormat="1" ht="35.25" customHeight="1" x14ac:dyDescent="0.25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1"/>
      <c r="Q2" s="11"/>
    </row>
    <row r="3" spans="1:17" s="2" customFormat="1" ht="29.25" customHeight="1" x14ac:dyDescent="0.25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2"/>
      <c r="Q3" s="12"/>
    </row>
    <row r="4" spans="1:17" s="2" customFormat="1" ht="18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2"/>
      <c r="Q4" s="12"/>
    </row>
    <row r="5" spans="1:17" s="3" customFormat="1" ht="36" customHeight="1" x14ac:dyDescent="0.25">
      <c r="A5" s="28" t="s">
        <v>2</v>
      </c>
      <c r="B5" s="29"/>
      <c r="C5" s="30"/>
      <c r="D5" s="31" t="s">
        <v>1</v>
      </c>
      <c r="E5" s="32"/>
    </row>
    <row r="6" spans="1:17" ht="30" customHeight="1" x14ac:dyDescent="0.25">
      <c r="A6" s="23" t="s">
        <v>10</v>
      </c>
      <c r="B6" s="24"/>
      <c r="C6" s="25"/>
      <c r="D6" s="26"/>
      <c r="E6" s="27"/>
      <c r="F6" s="14" t="str">
        <f>IF(OR(D6&lt;0,D6&gt;30),"Erro! Pontuação não permitida"," ")</f>
        <v xml:space="preserve"> </v>
      </c>
      <c r="L6" s="4"/>
    </row>
    <row r="7" spans="1:17" ht="30" customHeight="1" x14ac:dyDescent="0.25">
      <c r="A7" s="23" t="s">
        <v>11</v>
      </c>
      <c r="B7" s="24"/>
      <c r="C7" s="25"/>
      <c r="D7" s="26"/>
      <c r="E7" s="27"/>
      <c r="F7" s="14" t="str">
        <f>IF(OR(D7&lt;0,D7&gt;21),"Erro! Pontuação não permitida"," ")</f>
        <v xml:space="preserve"> </v>
      </c>
      <c r="H7" s="8"/>
      <c r="I7" s="8"/>
      <c r="J7" s="8"/>
      <c r="K7" s="8"/>
      <c r="L7" s="8"/>
      <c r="M7" s="8"/>
      <c r="N7" s="8"/>
      <c r="O7" s="8"/>
    </row>
    <row r="8" spans="1:17" ht="30" customHeight="1" x14ac:dyDescent="0.25">
      <c r="A8" s="23" t="s">
        <v>12</v>
      </c>
      <c r="B8" s="24"/>
      <c r="C8" s="25"/>
      <c r="D8" s="26"/>
      <c r="E8" s="27"/>
      <c r="F8" s="14" t="str">
        <f>IF(OR(D8&lt;0,D8&gt;21),"Erro! Pontuação não permitida"," ")</f>
        <v xml:space="preserve"> </v>
      </c>
      <c r="G8" s="40" t="s">
        <v>18</v>
      </c>
      <c r="H8" s="41"/>
      <c r="I8" s="41"/>
      <c r="J8" s="41"/>
      <c r="K8" s="41"/>
      <c r="L8" s="41"/>
      <c r="M8" s="41"/>
      <c r="N8" s="41"/>
      <c r="O8" s="42"/>
      <c r="P8" s="9"/>
    </row>
    <row r="9" spans="1:17" ht="30" customHeight="1" x14ac:dyDescent="0.25">
      <c r="A9" s="23" t="s">
        <v>13</v>
      </c>
      <c r="B9" s="24"/>
      <c r="C9" s="25"/>
      <c r="D9" s="26"/>
      <c r="E9" s="27"/>
      <c r="F9" s="14" t="str">
        <f>IF(OR(D9&lt;0,D9&gt;14),"Erro! Pontuação não permitida"," ")</f>
        <v xml:space="preserve"> </v>
      </c>
      <c r="G9" s="43"/>
      <c r="H9" s="44"/>
      <c r="I9" s="44"/>
      <c r="J9" s="44"/>
      <c r="K9" s="44"/>
      <c r="L9" s="44"/>
      <c r="M9" s="44"/>
      <c r="N9" s="44"/>
      <c r="O9" s="45"/>
      <c r="P9" s="9"/>
    </row>
    <row r="10" spans="1:17" ht="30" customHeight="1" x14ac:dyDescent="0.25">
      <c r="A10" s="23" t="s">
        <v>14</v>
      </c>
      <c r="B10" s="24"/>
      <c r="C10" s="25"/>
      <c r="D10" s="26"/>
      <c r="E10" s="27"/>
      <c r="F10" s="14" t="str">
        <f>IF(OR(D10&lt;0,D10&gt;14),"Erro! Pontuação não permitida"," ")</f>
        <v xml:space="preserve"> </v>
      </c>
      <c r="G10" s="43"/>
      <c r="H10" s="44"/>
      <c r="I10" s="44"/>
      <c r="J10" s="44"/>
      <c r="K10" s="44"/>
      <c r="L10" s="44"/>
      <c r="M10" s="44"/>
      <c r="N10" s="44"/>
      <c r="O10" s="45"/>
      <c r="P10" s="9"/>
    </row>
    <row r="11" spans="1:17" ht="15.75" customHeight="1" x14ac:dyDescent="0.25">
      <c r="A11" s="19" t="s">
        <v>6</v>
      </c>
      <c r="B11" s="20"/>
      <c r="C11" s="20"/>
      <c r="D11" s="21">
        <f>SUM(D6:E10)/5</f>
        <v>0</v>
      </c>
      <c r="E11" s="22"/>
      <c r="G11" s="43"/>
      <c r="H11" s="44"/>
      <c r="I11" s="44"/>
      <c r="J11" s="44"/>
      <c r="K11" s="44"/>
      <c r="L11" s="44"/>
      <c r="M11" s="44"/>
      <c r="N11" s="44"/>
      <c r="O11" s="45"/>
      <c r="P11" s="9"/>
    </row>
    <row r="12" spans="1:17" ht="26.25" customHeight="1" x14ac:dyDescent="0.25">
      <c r="B12" s="6"/>
      <c r="C12" s="6"/>
      <c r="D12" s="6"/>
      <c r="E12" s="6"/>
      <c r="G12" s="43"/>
      <c r="H12" s="44"/>
      <c r="I12" s="44"/>
      <c r="J12" s="44"/>
      <c r="K12" s="44"/>
      <c r="L12" s="44"/>
      <c r="M12" s="44"/>
      <c r="N12" s="44"/>
      <c r="O12" s="45"/>
      <c r="P12" s="9"/>
    </row>
    <row r="13" spans="1:17" ht="38.25" customHeight="1" x14ac:dyDescent="0.25">
      <c r="A13" s="28" t="s">
        <v>4</v>
      </c>
      <c r="B13" s="29"/>
      <c r="C13" s="30"/>
      <c r="D13" s="31" t="s">
        <v>1</v>
      </c>
      <c r="E13" s="32"/>
      <c r="G13" s="43"/>
      <c r="H13" s="44"/>
      <c r="I13" s="44"/>
      <c r="J13" s="44"/>
      <c r="K13" s="44"/>
      <c r="L13" s="44"/>
      <c r="M13" s="44"/>
      <c r="N13" s="44"/>
      <c r="O13" s="45"/>
      <c r="P13" s="9"/>
      <c r="Q13" s="7"/>
    </row>
    <row r="14" spans="1:17" ht="30" customHeight="1" x14ac:dyDescent="0.25">
      <c r="A14" s="23" t="s">
        <v>10</v>
      </c>
      <c r="B14" s="24"/>
      <c r="C14" s="25"/>
      <c r="D14" s="26"/>
      <c r="E14" s="27"/>
      <c r="F14" s="14" t="str">
        <f>IF(OR(D14&lt;0,D14&gt;30),"Erro! Pontuação não permitida"," ")</f>
        <v xml:space="preserve"> </v>
      </c>
      <c r="G14" s="43"/>
      <c r="H14" s="44"/>
      <c r="I14" s="44"/>
      <c r="J14" s="44"/>
      <c r="K14" s="44"/>
      <c r="L14" s="44"/>
      <c r="M14" s="44"/>
      <c r="N14" s="44"/>
      <c r="O14" s="45"/>
      <c r="P14" s="9"/>
      <c r="Q14" s="7"/>
    </row>
    <row r="15" spans="1:17" ht="30" customHeight="1" x14ac:dyDescent="0.25">
      <c r="A15" s="23" t="s">
        <v>11</v>
      </c>
      <c r="B15" s="24"/>
      <c r="C15" s="25"/>
      <c r="D15" s="26"/>
      <c r="E15" s="27"/>
      <c r="F15" s="14" t="str">
        <f>IF(OR(D15&lt;0,D15&gt;21),"Erro! Pontuação não permitida"," ")</f>
        <v xml:space="preserve"> </v>
      </c>
      <c r="G15" s="43"/>
      <c r="H15" s="44"/>
      <c r="I15" s="44"/>
      <c r="J15" s="44"/>
      <c r="K15" s="44"/>
      <c r="L15" s="44"/>
      <c r="M15" s="44"/>
      <c r="N15" s="44"/>
      <c r="O15" s="45"/>
      <c r="P15" s="9"/>
      <c r="Q15" s="7"/>
    </row>
    <row r="16" spans="1:17" ht="30" customHeight="1" x14ac:dyDescent="0.25">
      <c r="A16" s="23" t="s">
        <v>12</v>
      </c>
      <c r="B16" s="24"/>
      <c r="C16" s="25"/>
      <c r="D16" s="26"/>
      <c r="E16" s="27"/>
      <c r="F16" s="14" t="str">
        <f>IF(OR(D16&lt;0,D16&gt;21),"Erro! Pontuação não permitida"," ")</f>
        <v xml:space="preserve"> </v>
      </c>
      <c r="G16" s="43"/>
      <c r="H16" s="44"/>
      <c r="I16" s="44"/>
      <c r="J16" s="44"/>
      <c r="K16" s="44"/>
      <c r="L16" s="44"/>
      <c r="M16" s="44"/>
      <c r="N16" s="44"/>
      <c r="O16" s="45"/>
      <c r="P16" s="9"/>
      <c r="Q16" s="7"/>
    </row>
    <row r="17" spans="1:19" ht="30" customHeight="1" x14ac:dyDescent="0.25">
      <c r="A17" s="23" t="s">
        <v>13</v>
      </c>
      <c r="B17" s="24"/>
      <c r="C17" s="25"/>
      <c r="D17" s="26"/>
      <c r="E17" s="27"/>
      <c r="F17" s="14" t="str">
        <f>IF(OR(D17&lt;0,D17&gt;14),"Erro! Pontuação não permitida"," ")</f>
        <v xml:space="preserve"> </v>
      </c>
      <c r="G17" s="43"/>
      <c r="H17" s="44"/>
      <c r="I17" s="44"/>
      <c r="J17" s="44"/>
      <c r="K17" s="44"/>
      <c r="L17" s="44"/>
      <c r="M17" s="44"/>
      <c r="N17" s="44"/>
      <c r="O17" s="45"/>
      <c r="P17" s="9"/>
      <c r="Q17" s="7"/>
    </row>
    <row r="18" spans="1:19" ht="30" customHeight="1" x14ac:dyDescent="0.25">
      <c r="A18" s="23" t="s">
        <v>14</v>
      </c>
      <c r="B18" s="24"/>
      <c r="C18" s="25"/>
      <c r="D18" s="26"/>
      <c r="E18" s="27"/>
      <c r="F18" s="14" t="str">
        <f>IF(OR(D18&lt;0,D18&gt;14),"Erro! Pontuação não permitida"," ")</f>
        <v xml:space="preserve"> </v>
      </c>
      <c r="G18" s="43"/>
      <c r="H18" s="44"/>
      <c r="I18" s="44"/>
      <c r="J18" s="44"/>
      <c r="K18" s="44"/>
      <c r="L18" s="44"/>
      <c r="M18" s="44"/>
      <c r="N18" s="44"/>
      <c r="O18" s="45"/>
      <c r="P18" s="9"/>
      <c r="Q18" s="7"/>
    </row>
    <row r="19" spans="1:19" ht="15" customHeight="1" x14ac:dyDescent="0.25">
      <c r="A19" s="19" t="s">
        <v>7</v>
      </c>
      <c r="B19" s="20"/>
      <c r="C19" s="20"/>
      <c r="D19" s="21">
        <f>SUM(D14:E18)/5</f>
        <v>0</v>
      </c>
      <c r="E19" s="22"/>
      <c r="G19" s="43"/>
      <c r="H19" s="44"/>
      <c r="I19" s="44"/>
      <c r="J19" s="44"/>
      <c r="K19" s="44"/>
      <c r="L19" s="44"/>
      <c r="M19" s="44"/>
      <c r="N19" s="44"/>
      <c r="O19" s="45"/>
      <c r="P19" s="9"/>
      <c r="Q19" s="7"/>
    </row>
    <row r="20" spans="1:19" ht="27" customHeight="1" x14ac:dyDescent="0.25">
      <c r="G20" s="43"/>
      <c r="H20" s="44"/>
      <c r="I20" s="44"/>
      <c r="J20" s="44"/>
      <c r="K20" s="44"/>
      <c r="L20" s="44"/>
      <c r="M20" s="44"/>
      <c r="N20" s="44"/>
      <c r="O20" s="45"/>
      <c r="P20" s="9"/>
      <c r="Q20" s="9"/>
      <c r="R20" s="9"/>
      <c r="S20" s="9"/>
    </row>
    <row r="21" spans="1:19" ht="39.75" customHeight="1" x14ac:dyDescent="0.25">
      <c r="A21" s="28" t="s">
        <v>5</v>
      </c>
      <c r="B21" s="29"/>
      <c r="C21" s="30"/>
      <c r="D21" s="31" t="s">
        <v>1</v>
      </c>
      <c r="E21" s="32"/>
      <c r="G21" s="43"/>
      <c r="H21" s="44"/>
      <c r="I21" s="44"/>
      <c r="J21" s="44"/>
      <c r="K21" s="44"/>
      <c r="L21" s="44"/>
      <c r="M21" s="44"/>
      <c r="N21" s="44"/>
      <c r="O21" s="45"/>
      <c r="P21" s="9"/>
      <c r="Q21" s="9"/>
      <c r="R21" s="9"/>
      <c r="S21" s="9"/>
    </row>
    <row r="22" spans="1:19" ht="30" customHeight="1" x14ac:dyDescent="0.25">
      <c r="A22" s="23" t="s">
        <v>10</v>
      </c>
      <c r="B22" s="24"/>
      <c r="C22" s="25"/>
      <c r="D22" s="26"/>
      <c r="E22" s="27"/>
      <c r="F22" s="14" t="str">
        <f>IF(OR(D22&lt;0,D22&gt;30),"Erro! Pontuação não permitida"," ")</f>
        <v xml:space="preserve"> </v>
      </c>
      <c r="G22" s="43"/>
      <c r="H22" s="44"/>
      <c r="I22" s="44"/>
      <c r="J22" s="44"/>
      <c r="K22" s="44"/>
      <c r="L22" s="44"/>
      <c r="M22" s="44"/>
      <c r="N22" s="44"/>
      <c r="O22" s="45"/>
      <c r="P22" s="9"/>
      <c r="Q22" s="9"/>
      <c r="R22" s="9"/>
      <c r="S22" s="9"/>
    </row>
    <row r="23" spans="1:19" ht="30" customHeight="1" x14ac:dyDescent="0.25">
      <c r="A23" s="23" t="s">
        <v>11</v>
      </c>
      <c r="B23" s="24"/>
      <c r="C23" s="25"/>
      <c r="D23" s="26"/>
      <c r="E23" s="27"/>
      <c r="F23" s="14" t="str">
        <f>IF(OR(D23&lt;0,D23&gt;21),"Erro! Pontuação não permitida"," ")</f>
        <v xml:space="preserve"> </v>
      </c>
      <c r="G23" s="46"/>
      <c r="H23" s="47"/>
      <c r="I23" s="47"/>
      <c r="J23" s="47"/>
      <c r="K23" s="47"/>
      <c r="L23" s="47"/>
      <c r="M23" s="47"/>
      <c r="N23" s="47"/>
      <c r="O23" s="48"/>
      <c r="P23" s="9"/>
      <c r="Q23" s="9"/>
      <c r="R23" s="9"/>
      <c r="S23" s="9"/>
    </row>
    <row r="24" spans="1:19" ht="30" customHeight="1" x14ac:dyDescent="0.25">
      <c r="A24" s="23" t="s">
        <v>12</v>
      </c>
      <c r="B24" s="24"/>
      <c r="C24" s="25"/>
      <c r="D24" s="26"/>
      <c r="E24" s="27"/>
      <c r="F24" s="14" t="str">
        <f>IF(OR(D24&lt;0,D24&gt;21),"Erro! Pontuação não permitida"," ")</f>
        <v xml:space="preserve"> </v>
      </c>
      <c r="G24" s="15"/>
      <c r="H24" s="15"/>
      <c r="I24" s="15"/>
      <c r="J24" s="15"/>
      <c r="K24" s="15"/>
      <c r="L24" s="15"/>
      <c r="M24" s="15"/>
      <c r="N24" s="15"/>
      <c r="O24" s="15"/>
      <c r="P24" s="9"/>
      <c r="Q24" s="9"/>
      <c r="R24" s="9"/>
      <c r="S24" s="9"/>
    </row>
    <row r="25" spans="1:19" ht="30" customHeight="1" x14ac:dyDescent="0.25">
      <c r="A25" s="23" t="s">
        <v>13</v>
      </c>
      <c r="B25" s="24"/>
      <c r="C25" s="25"/>
      <c r="D25" s="26"/>
      <c r="E25" s="27"/>
      <c r="F25" s="14" t="str">
        <f>IF(OR(D25&lt;0,D25&gt;14),"Erro! Pontuação não permitida"," ")</f>
        <v xml:space="preserve"> </v>
      </c>
      <c r="G25" s="15"/>
      <c r="H25" s="15"/>
      <c r="I25" s="15"/>
      <c r="J25" s="15"/>
      <c r="K25" s="15"/>
      <c r="L25" s="15"/>
      <c r="M25" s="15"/>
      <c r="N25" s="15"/>
      <c r="O25" s="15"/>
      <c r="P25" s="9"/>
      <c r="Q25" s="9"/>
      <c r="R25" s="9"/>
      <c r="S25" s="9"/>
    </row>
    <row r="26" spans="1:19" ht="30" customHeight="1" x14ac:dyDescent="0.25">
      <c r="A26" s="23" t="s">
        <v>14</v>
      </c>
      <c r="B26" s="24"/>
      <c r="C26" s="25"/>
      <c r="D26" s="26"/>
      <c r="E26" s="27"/>
      <c r="F26" s="14" t="str">
        <f>IF(OR(D26&lt;0,D26&gt;14),"Erro! Pontuação não permitida"," ")</f>
        <v xml:space="preserve"> 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5.75" x14ac:dyDescent="0.25">
      <c r="A27" s="19" t="s">
        <v>8</v>
      </c>
      <c r="B27" s="20"/>
      <c r="C27" s="20"/>
      <c r="D27" s="21">
        <f>SUM(D22:E26)/5</f>
        <v>0</v>
      </c>
      <c r="E27" s="22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x14ac:dyDescent="0.25"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5.75" thickBot="1" x14ac:dyDescent="0.3">
      <c r="I29" s="7"/>
      <c r="J29" s="7"/>
      <c r="K29" s="7"/>
      <c r="L29" s="9"/>
      <c r="M29" s="9"/>
      <c r="N29" s="9"/>
      <c r="O29" s="9"/>
      <c r="P29" s="9"/>
      <c r="Q29" s="9"/>
      <c r="R29" s="9"/>
      <c r="S29" s="9"/>
    </row>
    <row r="30" spans="1:19" ht="15.75" thickBot="1" x14ac:dyDescent="0.3">
      <c r="A30" s="37" t="s">
        <v>9</v>
      </c>
      <c r="B30" s="38"/>
      <c r="C30" s="38"/>
      <c r="D30" s="38"/>
      <c r="E30" s="39"/>
      <c r="I30" s="7"/>
      <c r="L30" s="9"/>
      <c r="M30" s="9"/>
      <c r="N30" s="9"/>
      <c r="O30" s="9"/>
      <c r="P30" s="9"/>
      <c r="Q30" s="9"/>
      <c r="R30" s="9"/>
      <c r="S30" s="9"/>
    </row>
    <row r="31" spans="1:19" ht="15.75" x14ac:dyDescent="0.25">
      <c r="A31" s="19" t="s">
        <v>0</v>
      </c>
      <c r="B31" s="20"/>
      <c r="C31" s="20"/>
      <c r="D31" s="21">
        <f>(D11*1+D19*2+D27*3)/6</f>
        <v>0</v>
      </c>
      <c r="E31" s="22"/>
      <c r="L31" s="9"/>
      <c r="M31" s="9"/>
      <c r="N31" s="9"/>
      <c r="O31" s="9"/>
      <c r="P31" s="9"/>
      <c r="Q31" s="9"/>
      <c r="R31" s="9"/>
      <c r="S31" s="9"/>
    </row>
    <row r="32" spans="1:19" ht="16.5" thickBot="1" x14ac:dyDescent="0.3">
      <c r="A32" s="33" t="s">
        <v>3</v>
      </c>
      <c r="B32" s="34"/>
      <c r="C32" s="34"/>
      <c r="D32" s="35" t="str">
        <f>IF(D31&lt;12,"Não","Sim")</f>
        <v>Não</v>
      </c>
      <c r="E32" s="36"/>
      <c r="L32" s="9"/>
      <c r="M32" s="9"/>
      <c r="N32" s="9"/>
      <c r="O32" s="9"/>
      <c r="P32" s="9"/>
      <c r="Q32" s="9"/>
      <c r="R32" s="9"/>
      <c r="S32" s="9"/>
    </row>
    <row r="33" spans="12:19" x14ac:dyDescent="0.25">
      <c r="L33" s="9"/>
      <c r="M33" s="9"/>
      <c r="N33" s="9"/>
      <c r="O33" s="9"/>
      <c r="P33" s="9"/>
      <c r="Q33" s="9"/>
      <c r="R33" s="9"/>
      <c r="S33" s="9"/>
    </row>
    <row r="34" spans="12:19" x14ac:dyDescent="0.25">
      <c r="L34" s="9"/>
      <c r="M34" s="9"/>
      <c r="N34" s="9"/>
      <c r="O34" s="9"/>
      <c r="P34" s="9"/>
      <c r="Q34" s="9"/>
      <c r="R34" s="9"/>
      <c r="S34" s="9"/>
    </row>
    <row r="35" spans="12:19" x14ac:dyDescent="0.25">
      <c r="L35" s="9"/>
      <c r="M35" s="9"/>
      <c r="N35" s="9"/>
      <c r="O35" s="9"/>
      <c r="P35" s="9"/>
      <c r="Q35" s="9"/>
      <c r="R35" s="9"/>
      <c r="S35" s="9"/>
    </row>
    <row r="36" spans="12:19" x14ac:dyDescent="0.25">
      <c r="L36" s="9"/>
      <c r="M36" s="9"/>
      <c r="N36" s="9"/>
      <c r="O36" s="9"/>
      <c r="P36" s="9"/>
      <c r="Q36" s="9"/>
      <c r="R36" s="9"/>
      <c r="S36" s="9"/>
    </row>
    <row r="37" spans="12:19" x14ac:dyDescent="0.25">
      <c r="L37" s="9"/>
      <c r="M37" s="9"/>
      <c r="N37" s="9"/>
      <c r="O37" s="9"/>
      <c r="P37" s="9"/>
      <c r="Q37" s="9"/>
      <c r="R37" s="9"/>
      <c r="S37" s="9"/>
    </row>
    <row r="38" spans="12:19" x14ac:dyDescent="0.25">
      <c r="L38" s="9"/>
      <c r="M38" s="9"/>
      <c r="N38" s="9"/>
      <c r="O38" s="9"/>
      <c r="P38" s="9"/>
      <c r="Q38" s="9"/>
      <c r="R38" s="9"/>
      <c r="S38" s="9"/>
    </row>
    <row r="39" spans="12:19" x14ac:dyDescent="0.25">
      <c r="L39" s="9"/>
      <c r="M39" s="9"/>
      <c r="N39" s="9"/>
      <c r="O39" s="9"/>
      <c r="P39" s="9"/>
      <c r="Q39" s="9"/>
      <c r="R39" s="9"/>
      <c r="S39" s="9"/>
    </row>
  </sheetData>
  <sheetProtection algorithmName="SHA-512" hashValue="1GHct8BFoGeYckroMeB3FoNXTZSMJ36Jylquucx7Z5PFCz52NXzlkLFPKyLadrjpOJZ6bU7Ssigktw3jsvFLQQ==" saltValue="qScN9N9t0gClzM7Na0R+Wg==" spinCount="100000" sheet="1" objects="1" scenarios="1" selectLockedCells="1"/>
  <mergeCells count="51">
    <mergeCell ref="A15:C15"/>
    <mergeCell ref="D15:E15"/>
    <mergeCell ref="A16:C16"/>
    <mergeCell ref="D16:E16"/>
    <mergeCell ref="G8:O23"/>
    <mergeCell ref="A17:C17"/>
    <mergeCell ref="D17:E17"/>
    <mergeCell ref="A19:C19"/>
    <mergeCell ref="D19:E19"/>
    <mergeCell ref="A10:C10"/>
    <mergeCell ref="D9:E9"/>
    <mergeCell ref="D10:E10"/>
    <mergeCell ref="A18:C18"/>
    <mergeCell ref="D18:E18"/>
    <mergeCell ref="D8:E8"/>
    <mergeCell ref="A8:C8"/>
    <mergeCell ref="A11:C11"/>
    <mergeCell ref="D11:E11"/>
    <mergeCell ref="A9:C9"/>
    <mergeCell ref="D13:E13"/>
    <mergeCell ref="A14:C14"/>
    <mergeCell ref="D14:E14"/>
    <mergeCell ref="D6:E6"/>
    <mergeCell ref="A5:C5"/>
    <mergeCell ref="D5:E5"/>
    <mergeCell ref="D7:E7"/>
    <mergeCell ref="A6:C6"/>
    <mergeCell ref="A7:C7"/>
    <mergeCell ref="A32:C32"/>
    <mergeCell ref="D32:E32"/>
    <mergeCell ref="A30:E30"/>
    <mergeCell ref="A26:C26"/>
    <mergeCell ref="D26:E26"/>
    <mergeCell ref="A27:C27"/>
    <mergeCell ref="D27:E27"/>
    <mergeCell ref="A1:O1"/>
    <mergeCell ref="A2:O2"/>
    <mergeCell ref="A3:O3"/>
    <mergeCell ref="A31:C31"/>
    <mergeCell ref="D31:E31"/>
    <mergeCell ref="A23:C23"/>
    <mergeCell ref="D23:E23"/>
    <mergeCell ref="A24:C24"/>
    <mergeCell ref="D24:E24"/>
    <mergeCell ref="A25:C25"/>
    <mergeCell ref="D25:E25"/>
    <mergeCell ref="A21:C21"/>
    <mergeCell ref="D21:E21"/>
    <mergeCell ref="A22:C22"/>
    <mergeCell ref="D22:E22"/>
    <mergeCell ref="A13:C13"/>
  </mergeCells>
  <dataValidations count="3">
    <dataValidation allowBlank="1" showInputMessage="1" showErrorMessage="1" promptTitle="Pontuação máxima" prompt="30 pontos" sqref="D6:E6 D14:E14 D22:E22"/>
    <dataValidation allowBlank="1" showInputMessage="1" showErrorMessage="1" promptTitle="Pontuação máxima" prompt="21 pontos" sqref="D7:E8 D15:E16 D23:E24"/>
    <dataValidation allowBlank="1" showInputMessage="1" showErrorMessage="1" promptTitle="Pontuação máxima" prompt="14 pontos" sqref="D9:E10 D17:E18 D25:E26"/>
  </dataValidations>
  <pageMargins left="0.511811024" right="0.511811024" top="0.78740157499999996" bottom="0.78740157499999996" header="0.31496062000000002" footer="0.31496062000000002"/>
  <pageSetup paperSize="9" scale="50" fitToHeight="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Cavalcante da Silva</dc:creator>
  <cp:lastModifiedBy>Nídia Maria da Silva</cp:lastModifiedBy>
  <cp:lastPrinted>2023-06-05T16:04:30Z</cp:lastPrinted>
  <dcterms:created xsi:type="dcterms:W3CDTF">2023-05-24T12:54:46Z</dcterms:created>
  <dcterms:modified xsi:type="dcterms:W3CDTF">2023-06-05T16:15:27Z</dcterms:modified>
</cp:coreProperties>
</file>