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GEP\CDRH\Funcionarios\1. CDRH\Avaliação\3 - EPD\1- MESA VIRTUAL\INSTRUMENTOS - Novos VÁLIDOS\SITE - DOCUMENTOS PROTEGIDOS\29-02-2024\"/>
    </mc:Choice>
  </mc:AlternateContent>
  <bookViews>
    <workbookView xWindow="0" yWindow="0" windowWidth="28800" windowHeight="12435"/>
  </bookViews>
  <sheets>
    <sheet name="Parecer da Comissão " sheetId="1" r:id="rId1"/>
    <sheet name="Plan2" sheetId="2" state="hidden" r:id="rId2"/>
  </sheets>
  <definedNames>
    <definedName name="_xlnm.Print_Area" localSheetId="0">'Parecer da Comissão '!$A$1:$J$33</definedName>
  </definedNames>
  <calcPr calcId="152511" iterateDelta="1E-4"/>
</workbook>
</file>

<file path=xl/calcChain.xml><?xml version="1.0" encoding="utf-8"?>
<calcChain xmlns="http://schemas.openxmlformats.org/spreadsheetml/2006/main">
  <c r="H18" i="1" l="1"/>
  <c r="H17" i="1"/>
  <c r="K12" i="1" l="1"/>
  <c r="K16" i="1"/>
  <c r="K14" i="1"/>
  <c r="K13" i="1"/>
  <c r="G25" i="1" l="1"/>
  <c r="D17" i="1" l="1"/>
  <c r="D18" i="1" s="1"/>
</calcChain>
</file>

<file path=xl/sharedStrings.xml><?xml version="1.0" encoding="utf-8"?>
<sst xmlns="http://schemas.openxmlformats.org/spreadsheetml/2006/main" count="40" uniqueCount="37">
  <si>
    <t>1ª</t>
  </si>
  <si>
    <t>2ª</t>
  </si>
  <si>
    <t>3ª</t>
  </si>
  <si>
    <t>FATORES</t>
  </si>
  <si>
    <t xml:space="preserve">Assiduidade*    </t>
  </si>
  <si>
    <t>Disciplina*</t>
  </si>
  <si>
    <t>Capacidade de iniciativa</t>
  </si>
  <si>
    <t>Produtividade</t>
  </si>
  <si>
    <t>Responsabilidade</t>
  </si>
  <si>
    <t>PONTUAÇÃO MÁXIMA</t>
  </si>
  <si>
    <t>CONSIDERAÇÕES</t>
  </si>
  <si>
    <r>
      <t xml:space="preserve">UNIVERSIDADE FEDERAL DE ALAGOAS
</t>
    </r>
    <r>
      <rPr>
        <sz val="11"/>
        <color theme="1"/>
        <rFont val="Carlito"/>
        <family val="2"/>
      </rPr>
      <t>Pró-reitoria de Gestão de Pessoas e do Trabalho - PROGEP
Coordenadoria de Desenvolvimento de Pessoas - CDP
Setor de Avaliação de Desempenho - SAD</t>
    </r>
  </si>
  <si>
    <t>PONTUAÇÃO ALCANÇADA</t>
  </si>
  <si>
    <t>Fator 1</t>
  </si>
  <si>
    <t>Fator 2</t>
  </si>
  <si>
    <t>Fator 3</t>
  </si>
  <si>
    <t>Fator 4</t>
  </si>
  <si>
    <t>Fator 5</t>
  </si>
  <si>
    <t xml:space="preserve">TOTAL </t>
  </si>
  <si>
    <t>A avaliação foi procedida conforme as Resoluções CONSUNI nº 37/2008 e nº 46/2014.
Foram consideradas, para fins de pontuação, apenas as atividades realizadas estritamente no período desta avaliação.</t>
  </si>
  <si>
    <t xml:space="preserve">IDENTIFICAÇÃO DA COMISSÃO DE AVALIAÇÃO </t>
  </si>
  <si>
    <r>
      <t xml:space="preserve">IDENTIFICAÇÃO DO/A </t>
    </r>
    <r>
      <rPr>
        <b/>
        <sz val="14"/>
        <color theme="1"/>
        <rFont val="Carlito"/>
        <family val="2"/>
      </rPr>
      <t xml:space="preserve"> AVALIADO/A</t>
    </r>
  </si>
  <si>
    <t xml:space="preserve">DOCENTE AVALIADO/A: </t>
  </si>
  <si>
    <t xml:space="preserve">PERÍODO AVALIATIVO: </t>
  </si>
  <si>
    <t xml:space="preserve">SIAPE: </t>
  </si>
  <si>
    <t xml:space="preserve">AVALIAÇÃO: </t>
  </si>
  <si>
    <t xml:space="preserve">Presidente: </t>
  </si>
  <si>
    <t xml:space="preserve">Membro 1: </t>
  </si>
  <si>
    <t xml:space="preserve">Membro 2: </t>
  </si>
  <si>
    <t>RESULTADO PARCIAL DO ESTÁGIO PROBATÓRIO DOCENTE</t>
  </si>
  <si>
    <r>
      <t xml:space="preserve">
</t>
    </r>
    <r>
      <rPr>
        <b/>
        <sz val="11"/>
        <color theme="1"/>
        <rFont val="Carlito"/>
        <family val="2"/>
      </rPr>
      <t>RA**</t>
    </r>
    <r>
      <rPr>
        <sz val="11"/>
        <color theme="1"/>
        <rFont val="Carlito"/>
        <family val="2"/>
      </rPr>
      <t xml:space="preserve"> - Resultado da Avaliação 
(F1 + F2 + F3 + F4 + F5) / 5 = RA
                       </t>
    </r>
  </si>
  <si>
    <r>
      <rPr>
        <b/>
        <sz val="14"/>
        <color theme="1"/>
        <rFont val="Carlito"/>
        <family val="2"/>
      </rPr>
      <t>PARECER DA COMISSÃO DE AVALIAÇÃO DE ESTÁGIO PROBATÓRIO</t>
    </r>
    <r>
      <rPr>
        <b/>
        <sz val="12"/>
        <color theme="1"/>
        <rFont val="Carlito"/>
        <family val="2"/>
      </rPr>
      <t xml:space="preserve">
</t>
    </r>
    <r>
      <rPr>
        <sz val="11"/>
        <color theme="1"/>
        <rFont val="Carlito"/>
        <family val="2"/>
      </rPr>
      <t>(Será submetido à homologação do Conselho, conforme Art.19, inciso III da Resolução CONSUNI nº 37/2008)
(ANEXO III do Manual de Estágio Probatório Docente)</t>
    </r>
  </si>
  <si>
    <t xml:space="preserve">DATA DE PREENCHIMENTO: </t>
  </si>
  <si>
    <r>
      <t xml:space="preserve">Para fins de validação, este formulário deverá ser salvo em PDF (após preenchimento), incluído no processo eletrônico com natureza RESTRITO,  e assinado (via SIPAC) pelos 3 membros da comissão.  
</t>
    </r>
    <r>
      <rPr>
        <i/>
        <sz val="11"/>
        <color theme="1"/>
        <rFont val="Carlito"/>
        <family val="2"/>
      </rPr>
      <t xml:space="preserve">Finalizados os preenchimentos pela Comissão de Avaliação, o processo seguirá para ciência do/a avaliado/a e para homologação pelo Conselho. </t>
    </r>
  </si>
  <si>
    <r>
      <rPr>
        <b/>
        <u/>
        <sz val="9"/>
        <color theme="1"/>
        <rFont val="Carlito"/>
        <family val="2"/>
      </rPr>
      <t xml:space="preserve">INSTRUÇÕES GERAIS: </t>
    </r>
    <r>
      <rPr>
        <u/>
        <sz val="9"/>
        <color theme="1"/>
        <rFont val="Carlito"/>
        <family val="2"/>
      </rPr>
      <t xml:space="preserve">
</t>
    </r>
    <r>
      <rPr>
        <sz val="9"/>
        <color theme="1"/>
        <rFont val="Carlito"/>
        <family val="2"/>
      </rPr>
      <t xml:space="preserve">1. Preenchimento pela Comissão de Avaliação dos campos editáveis (estão na cor BRANCO); 
2. Preencher os dados de Identificação do/a Avaliado/a a partir dos dados constantes no processo, no documento de Encaminhamento, preencher o Resultado parcial do estágio probatório docente e identificar a comissão de avaliação; 
3. Salvar o documento no formato PDF; 
4. Adicionar, com a natureza RESTRITO,  o documento (PDF) no processo avaliativo  e </t>
    </r>
    <r>
      <rPr>
        <b/>
        <sz val="9"/>
        <color theme="1"/>
        <rFont val="Carlito"/>
        <family val="2"/>
      </rPr>
      <t xml:space="preserve">ASSINAR eletronicamente, via Sipac, TODOS os integrantes da comissão, para fins de validação; </t>
    </r>
    <r>
      <rPr>
        <sz val="9"/>
        <color theme="1"/>
        <rFont val="Carlito"/>
        <family val="2"/>
      </rPr>
      <t xml:space="preserve">
5. Preencher, preferencialmente, usando o Excel, o uso de outros programas pode ocasionar erros. </t>
    </r>
  </si>
  <si>
    <t>p</t>
  </si>
  <si>
    <r>
      <t>*A Comissão de Avaliação deve reproduzir a Pontuação informada pelo DAP</t>
    </r>
    <r>
      <rPr>
        <sz val="9"/>
        <color rgb="FFFF0000"/>
        <rFont val="Carlito"/>
        <family val="2"/>
      </rPr>
      <t xml:space="preserve">  </t>
    </r>
    <r>
      <rPr>
        <sz val="9"/>
        <color theme="1"/>
        <rFont val="Carlito"/>
        <family val="2"/>
      </rPr>
      <t>(consultar o FORMULÁRIO AVALIATIVO 1 DE 3). 
**O cálculo do RA (Resultado da Avaliação) é obtido pela média aritmética da pontuação dos 5 fatores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</si>
</sst>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rlito"/>
      <family val="2"/>
    </font>
    <font>
      <sz val="11"/>
      <color theme="1"/>
      <name val="Calibri"/>
      <family val="2"/>
      <scheme val="minor"/>
    </font>
    <font>
      <b/>
      <sz val="11"/>
      <color theme="1"/>
      <name val="Carlito"/>
      <family val="2"/>
    </font>
    <font>
      <sz val="11"/>
      <name val="Carlito"/>
      <family val="2"/>
    </font>
    <font>
      <b/>
      <sz val="12"/>
      <color theme="1"/>
      <name val="Carlito"/>
      <family val="2"/>
    </font>
    <font>
      <sz val="12"/>
      <name val="Carlito"/>
      <family val="2"/>
    </font>
    <font>
      <sz val="9"/>
      <color theme="1"/>
      <name val="Carlito"/>
      <family val="2"/>
    </font>
    <font>
      <sz val="10"/>
      <color theme="1"/>
      <name val="Carlito"/>
      <family val="2"/>
    </font>
    <font>
      <sz val="10"/>
      <color rgb="FFFF0000"/>
      <name val="Carlito"/>
      <family val="2"/>
    </font>
    <font>
      <sz val="8"/>
      <color theme="1"/>
      <name val="Carlito"/>
      <family val="2"/>
    </font>
    <font>
      <sz val="9"/>
      <color rgb="FFFF0000"/>
      <name val="Carlito"/>
      <family val="2"/>
    </font>
    <font>
      <u/>
      <sz val="9"/>
      <color theme="1"/>
      <name val="Carlito"/>
      <family val="2"/>
    </font>
    <font>
      <b/>
      <sz val="14"/>
      <color theme="1"/>
      <name val="Carlito"/>
      <family val="2"/>
    </font>
    <font>
      <b/>
      <sz val="9"/>
      <color theme="1"/>
      <name val="Carlito"/>
      <family val="2"/>
    </font>
    <font>
      <b/>
      <i/>
      <sz val="11"/>
      <color theme="1"/>
      <name val="Carlito"/>
      <family val="2"/>
    </font>
    <font>
      <sz val="12"/>
      <color theme="1"/>
      <name val="Carlito"/>
      <family val="2"/>
    </font>
    <font>
      <i/>
      <sz val="11"/>
      <color theme="1"/>
      <name val="Carlito"/>
      <family val="2"/>
    </font>
    <font>
      <b/>
      <u/>
      <sz val="9"/>
      <color theme="1"/>
      <name val="Carlito"/>
      <family val="2"/>
    </font>
    <font>
      <b/>
      <sz val="10.5"/>
      <color theme="1"/>
      <name val="Carlito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rgb="FFE7E6E6"/>
      </patternFill>
    </fill>
    <fill>
      <patternFill patternType="solid">
        <fgColor theme="0"/>
        <bgColor rgb="FFE7E6E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rgb="FFE7E6E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4"/>
  </cellStyleXfs>
  <cellXfs count="80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2" fillId="0" borderId="4" xfId="0" applyFont="1" applyBorder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 wrapText="1"/>
    </xf>
    <xf numFmtId="0" fontId="4" fillId="4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>
      <alignment horizontal="left" vertical="center"/>
    </xf>
    <xf numFmtId="0" fontId="2" fillId="0" borderId="4" xfId="0" applyFont="1" applyFill="1" applyBorder="1"/>
    <xf numFmtId="0" fontId="2" fillId="0" borderId="0" xfId="0" applyFont="1" applyFill="1"/>
    <xf numFmtId="0" fontId="14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17" fillId="0" borderId="4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 wrapText="1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>
      <alignment vertical="center"/>
    </xf>
    <xf numFmtId="14" fontId="6" fillId="10" borderId="4" xfId="0" applyNumberFormat="1" applyFont="1" applyFill="1" applyBorder="1" applyAlignment="1" applyProtection="1">
      <alignment vertical="center"/>
      <protection locked="0"/>
    </xf>
    <xf numFmtId="14" fontId="6" fillId="0" borderId="4" xfId="0" applyNumberFormat="1" applyFont="1" applyFill="1" applyBorder="1" applyAlignment="1" applyProtection="1">
      <alignment vertical="center"/>
      <protection locked="0"/>
    </xf>
    <xf numFmtId="14" fontId="17" fillId="10" borderId="9" xfId="0" applyNumberFormat="1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1" fontId="1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4" fillId="4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 applyProtection="1">
      <alignment horizontal="left" vertical="center" wrapText="1"/>
      <protection locked="0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14" fillId="6" borderId="10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17" fillId="4" borderId="9" xfId="0" applyFont="1" applyFill="1" applyBorder="1" applyAlignment="1" applyProtection="1">
      <alignment horizontal="center" vertical="center" wrapText="1"/>
      <protection locked="0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1" fontId="17" fillId="4" borderId="6" xfId="0" applyNumberFormat="1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 wrapText="1"/>
    </xf>
    <xf numFmtId="0" fontId="17" fillId="4" borderId="8" xfId="0" applyFont="1" applyFill="1" applyBorder="1" applyAlignment="1" applyProtection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 applyProtection="1">
      <alignment horizontal="left" vertical="center"/>
      <protection locked="0"/>
    </xf>
    <xf numFmtId="0" fontId="17" fillId="0" borderId="7" xfId="0" applyFont="1" applyFill="1" applyBorder="1" applyAlignment="1" applyProtection="1">
      <alignment horizontal="left" vertical="center"/>
      <protection locked="0"/>
    </xf>
    <xf numFmtId="0" fontId="17" fillId="0" borderId="8" xfId="0" applyFont="1" applyFill="1" applyBorder="1" applyAlignment="1" applyProtection="1">
      <alignment horizontal="left" vertical="center"/>
      <protection locked="0"/>
    </xf>
    <xf numFmtId="0" fontId="16" fillId="5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4" fillId="8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center"/>
    </xf>
    <xf numFmtId="14" fontId="20" fillId="4" borderId="9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200024</xdr:rowOff>
    </xdr:from>
    <xdr:ext cx="1924050" cy="781051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200024"/>
          <a:ext cx="1924050" cy="78105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6"/>
  <sheetViews>
    <sheetView showGridLines="0" tabSelected="1" zoomScaleNormal="100" zoomScaleSheetLayoutView="100" workbookViewId="0">
      <selection activeCell="J30" sqref="J30"/>
    </sheetView>
  </sheetViews>
  <sheetFormatPr defaultColWidth="14.42578125" defaultRowHeight="15" customHeight="1" x14ac:dyDescent="0.25"/>
  <cols>
    <col min="1" max="1" width="14" style="6" customWidth="1"/>
    <col min="2" max="2" width="14" style="1" customWidth="1"/>
    <col min="3" max="3" width="20.28515625" style="1" customWidth="1"/>
    <col min="4" max="6" width="8.7109375" style="1" customWidth="1"/>
    <col min="7" max="7" width="13" style="1" customWidth="1"/>
    <col min="8" max="8" width="10.5703125" style="1" customWidth="1"/>
    <col min="9" max="9" width="12.140625" style="1" customWidth="1"/>
    <col min="10" max="10" width="20" style="1" customWidth="1"/>
    <col min="11" max="26" width="8.7109375" style="1" customWidth="1"/>
    <col min="27" max="16384" width="14.42578125" style="1"/>
  </cols>
  <sheetData>
    <row r="1" spans="1:26" ht="93.75" customHeight="1" x14ac:dyDescent="0.25">
      <c r="A1" s="43" t="s">
        <v>11</v>
      </c>
      <c r="B1" s="44"/>
      <c r="C1" s="44"/>
      <c r="D1" s="44"/>
      <c r="E1" s="44"/>
      <c r="F1" s="44"/>
      <c r="G1" s="44"/>
      <c r="H1" s="44"/>
      <c r="I1" s="44"/>
      <c r="J1" s="4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86.25" customHeight="1" x14ac:dyDescent="0.25">
      <c r="A2" s="46" t="s">
        <v>31</v>
      </c>
      <c r="B2" s="47"/>
      <c r="C2" s="47"/>
      <c r="D2" s="47"/>
      <c r="E2" s="47"/>
      <c r="F2" s="47"/>
      <c r="G2" s="47"/>
      <c r="H2" s="47"/>
      <c r="I2" s="47"/>
      <c r="J2" s="4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12.5" customHeight="1" x14ac:dyDescent="0.25">
      <c r="A3" s="54" t="s">
        <v>34</v>
      </c>
      <c r="B3" s="55"/>
      <c r="C3" s="55"/>
      <c r="D3" s="55"/>
      <c r="E3" s="55"/>
      <c r="F3" s="55"/>
      <c r="G3" s="55"/>
      <c r="H3" s="55"/>
      <c r="I3" s="55"/>
      <c r="J3" s="55"/>
      <c r="K3" s="15"/>
      <c r="L3" s="16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4.95" customHeight="1" x14ac:dyDescent="0.25">
      <c r="A4" s="53" t="s">
        <v>21</v>
      </c>
      <c r="B4" s="53"/>
      <c r="C4" s="53"/>
      <c r="D4" s="53"/>
      <c r="E4" s="53"/>
      <c r="F4" s="53"/>
      <c r="G4" s="53"/>
      <c r="H4" s="53"/>
      <c r="I4" s="53"/>
      <c r="J4" s="53"/>
      <c r="K4" s="17"/>
      <c r="L4" s="1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7.75" customHeight="1" x14ac:dyDescent="0.25">
      <c r="A5" s="49" t="s">
        <v>22</v>
      </c>
      <c r="B5" s="50"/>
      <c r="C5" s="51"/>
      <c r="D5" s="51"/>
      <c r="E5" s="51"/>
      <c r="F5" s="51"/>
      <c r="G5" s="51"/>
      <c r="H5" s="51"/>
      <c r="I5" s="11" t="s">
        <v>24</v>
      </c>
      <c r="J5" s="12"/>
      <c r="K5" s="18"/>
      <c r="L5" s="19"/>
    </row>
    <row r="6" spans="1:26" s="3" customFormat="1" ht="29.25" customHeight="1" x14ac:dyDescent="0.25">
      <c r="A6" s="49" t="s">
        <v>23</v>
      </c>
      <c r="B6" s="50"/>
      <c r="C6" s="52"/>
      <c r="D6" s="52"/>
      <c r="E6" s="52"/>
      <c r="F6" s="52"/>
      <c r="G6" s="52"/>
      <c r="H6" s="52"/>
      <c r="I6" s="14" t="s">
        <v>25</v>
      </c>
      <c r="J6" s="13"/>
    </row>
    <row r="7" spans="1:26" s="3" customFormat="1" ht="15" customHeight="1" x14ac:dyDescent="0.25">
      <c r="A7" s="23"/>
      <c r="B7" s="24"/>
      <c r="C7" s="21"/>
      <c r="D7" s="21"/>
      <c r="E7" s="21"/>
      <c r="F7" s="21"/>
      <c r="G7" s="21"/>
      <c r="H7" s="21"/>
      <c r="I7" s="23"/>
      <c r="J7" s="22"/>
    </row>
    <row r="8" spans="1:26" ht="45.75" customHeight="1" x14ac:dyDescent="0.25">
      <c r="A8" s="64" t="s">
        <v>19</v>
      </c>
      <c r="B8" s="64"/>
      <c r="C8" s="64"/>
      <c r="D8" s="64"/>
      <c r="E8" s="64"/>
      <c r="F8" s="64"/>
      <c r="G8" s="64"/>
      <c r="H8" s="64"/>
      <c r="I8" s="64"/>
      <c r="J8" s="64"/>
    </row>
    <row r="9" spans="1:26" ht="15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26" ht="24.95" customHeight="1" x14ac:dyDescent="0.25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26" ht="30" customHeight="1" x14ac:dyDescent="0.25">
      <c r="A11" s="38" t="s">
        <v>3</v>
      </c>
      <c r="B11" s="38"/>
      <c r="C11" s="38"/>
      <c r="D11" s="38" t="s">
        <v>9</v>
      </c>
      <c r="E11" s="38"/>
      <c r="F11" s="38"/>
      <c r="G11" s="38"/>
      <c r="H11" s="38" t="s">
        <v>12</v>
      </c>
      <c r="I11" s="38"/>
      <c r="J11" s="38"/>
    </row>
    <row r="12" spans="1:26" ht="36" customHeight="1" x14ac:dyDescent="0.25">
      <c r="A12" s="9" t="s">
        <v>13</v>
      </c>
      <c r="B12" s="34" t="s">
        <v>4</v>
      </c>
      <c r="C12" s="34"/>
      <c r="D12" s="39">
        <v>10</v>
      </c>
      <c r="E12" s="39"/>
      <c r="F12" s="39"/>
      <c r="G12" s="39"/>
      <c r="H12" s="33"/>
      <c r="I12" s="33"/>
      <c r="J12" s="33"/>
      <c r="K12" s="8" t="str">
        <f>IF(OR(H12=10,H12=0,)," ","Valor INCORRETO! Observe no formulário avaliativo as notas permitidas para o FATOR 01.")</f>
        <v xml:space="preserve"> </v>
      </c>
    </row>
    <row r="13" spans="1:26" ht="33.75" customHeight="1" x14ac:dyDescent="0.25">
      <c r="A13" s="9" t="s">
        <v>14</v>
      </c>
      <c r="B13" s="34" t="s">
        <v>5</v>
      </c>
      <c r="C13" s="34"/>
      <c r="D13" s="39">
        <v>10</v>
      </c>
      <c r="E13" s="39"/>
      <c r="F13" s="39"/>
      <c r="G13" s="39"/>
      <c r="H13" s="40"/>
      <c r="I13" s="41"/>
      <c r="J13" s="42"/>
      <c r="K13" s="8" t="str">
        <f>IF(OR(H13=10,H13=0,)," ","Valor INCORRETO! Observe no formulário avaliativo as notas permitidas para o FATOR 02.")</f>
        <v xml:space="preserve"> </v>
      </c>
    </row>
    <row r="14" spans="1:26" ht="33.75" customHeight="1" x14ac:dyDescent="0.25">
      <c r="A14" s="9" t="s">
        <v>15</v>
      </c>
      <c r="B14" s="34" t="s">
        <v>6</v>
      </c>
      <c r="C14" s="34"/>
      <c r="D14" s="39">
        <v>15</v>
      </c>
      <c r="E14" s="39"/>
      <c r="F14" s="39"/>
      <c r="G14" s="39"/>
      <c r="H14" s="33"/>
      <c r="I14" s="33"/>
      <c r="J14" s="33"/>
      <c r="K14" s="8" t="str">
        <f>IF(AND(H14&gt;=0,H14&lt;=15)," ","Valor INCORRETO! Observe no formulário avaliativo as notas permitidas para o FATOR 03.")</f>
        <v xml:space="preserve"> </v>
      </c>
    </row>
    <row r="15" spans="1:26" ht="33.75" customHeight="1" x14ac:dyDescent="0.25">
      <c r="A15" s="9" t="s">
        <v>16</v>
      </c>
      <c r="B15" s="34" t="s">
        <v>7</v>
      </c>
      <c r="C15" s="34"/>
      <c r="D15" s="39">
        <v>30</v>
      </c>
      <c r="E15" s="39"/>
      <c r="F15" s="39"/>
      <c r="G15" s="39"/>
      <c r="H15" s="33"/>
      <c r="I15" s="33"/>
      <c r="J15" s="33"/>
      <c r="K15" s="8"/>
    </row>
    <row r="16" spans="1:26" ht="32.25" customHeight="1" x14ac:dyDescent="0.25">
      <c r="A16" s="9" t="s">
        <v>17</v>
      </c>
      <c r="B16" s="34" t="s">
        <v>8</v>
      </c>
      <c r="C16" s="34"/>
      <c r="D16" s="39">
        <v>15</v>
      </c>
      <c r="E16" s="39"/>
      <c r="F16" s="39"/>
      <c r="G16" s="39"/>
      <c r="H16" s="33"/>
      <c r="I16" s="33"/>
      <c r="J16" s="33"/>
      <c r="K16" s="8" t="str">
        <f>IF(AND(H16&gt;=0,H16&lt;=15)," ","Valor INCORRETO! Observe no formulário avaliativo as notas permitidas para o FATOR 05.")</f>
        <v xml:space="preserve"> </v>
      </c>
    </row>
    <row r="17" spans="1:18" ht="33" customHeight="1" x14ac:dyDescent="0.25">
      <c r="A17" s="35" t="s">
        <v>18</v>
      </c>
      <c r="B17" s="36"/>
      <c r="C17" s="37"/>
      <c r="D17" s="58">
        <f>SUM(D12:D16)</f>
        <v>80</v>
      </c>
      <c r="E17" s="59"/>
      <c r="F17" s="59"/>
      <c r="G17" s="60"/>
      <c r="H17" s="61">
        <f>SUM(H12:H16)</f>
        <v>0</v>
      </c>
      <c r="I17" s="62"/>
      <c r="J17" s="63"/>
      <c r="K17" s="8"/>
      <c r="M17" s="5"/>
    </row>
    <row r="18" spans="1:18" ht="39.75" customHeight="1" x14ac:dyDescent="0.25">
      <c r="A18" s="34" t="s">
        <v>30</v>
      </c>
      <c r="B18" s="34"/>
      <c r="C18" s="34"/>
      <c r="D18" s="57">
        <f>(D17/5)</f>
        <v>16</v>
      </c>
      <c r="E18" s="57"/>
      <c r="F18" s="57"/>
      <c r="G18" s="57"/>
      <c r="H18" s="73">
        <f>(H17/5)</f>
        <v>0</v>
      </c>
      <c r="I18" s="73"/>
      <c r="J18" s="73"/>
    </row>
    <row r="19" spans="1:18" ht="24.75" customHeight="1" x14ac:dyDescent="0.25">
      <c r="A19" s="76" t="s">
        <v>36</v>
      </c>
      <c r="B19" s="77"/>
      <c r="C19" s="77"/>
      <c r="D19" s="77"/>
      <c r="E19" s="77"/>
      <c r="F19" s="77"/>
      <c r="G19" s="77"/>
      <c r="H19" s="77"/>
      <c r="I19" s="77"/>
      <c r="J19" s="77"/>
      <c r="L19" s="20"/>
      <c r="M19" s="20"/>
      <c r="N19" s="20"/>
      <c r="O19" s="20"/>
      <c r="P19" s="20"/>
      <c r="Q19" s="20"/>
      <c r="R19" s="20"/>
    </row>
    <row r="20" spans="1:18" ht="18" customHeight="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8" ht="23.25" customHeight="1" x14ac:dyDescent="0.25">
      <c r="A21" s="72" t="s">
        <v>10</v>
      </c>
      <c r="B21" s="72"/>
      <c r="C21" s="72"/>
      <c r="D21" s="72"/>
      <c r="E21" s="72"/>
      <c r="F21" s="72"/>
      <c r="G21" s="72"/>
      <c r="H21" s="72"/>
      <c r="I21" s="72"/>
      <c r="J21" s="72"/>
    </row>
    <row r="22" spans="1:18" s="5" customFormat="1" ht="29.25" customHeight="1" x14ac:dyDescent="0.25">
      <c r="A22" s="74"/>
      <c r="B22" s="75"/>
      <c r="C22" s="75"/>
      <c r="D22" s="75"/>
      <c r="E22" s="75"/>
      <c r="F22" s="75"/>
      <c r="G22" s="75"/>
      <c r="H22" s="75"/>
      <c r="I22" s="75"/>
      <c r="J22" s="75"/>
    </row>
    <row r="23" spans="1:18" s="5" customFormat="1" ht="60" customHeight="1" x14ac:dyDescent="0.25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8" s="5" customFormat="1" ht="20.100000000000001" customHeight="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</row>
    <row r="25" spans="1:18" s="5" customFormat="1" ht="24.95" customHeight="1" x14ac:dyDescent="0.25">
      <c r="A25" s="27"/>
      <c r="B25" s="27"/>
      <c r="C25" s="29"/>
      <c r="D25" s="79" t="s">
        <v>32</v>
      </c>
      <c r="E25" s="79"/>
      <c r="F25" s="79"/>
      <c r="G25" s="30">
        <f ca="1">TODAY()</f>
        <v>45351</v>
      </c>
      <c r="H25" s="28"/>
      <c r="I25" s="56"/>
      <c r="J25" s="56"/>
      <c r="K25" s="19"/>
    </row>
    <row r="26" spans="1:18" s="5" customFormat="1" ht="20.100000000000001" customHeight="1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19"/>
    </row>
    <row r="27" spans="1:18" ht="24.95" customHeight="1" x14ac:dyDescent="0.25">
      <c r="A27" s="71" t="s">
        <v>20</v>
      </c>
      <c r="B27" s="71"/>
      <c r="C27" s="71"/>
      <c r="D27" s="71"/>
      <c r="E27" s="71"/>
      <c r="F27" s="71"/>
      <c r="G27" s="71"/>
      <c r="H27" s="71"/>
      <c r="I27" s="71"/>
      <c r="J27" s="71"/>
      <c r="K27" s="20"/>
    </row>
    <row r="28" spans="1:18" s="5" customFormat="1" ht="28.5" customHeight="1" x14ac:dyDescent="0.25">
      <c r="A28" s="7" t="s">
        <v>26</v>
      </c>
      <c r="B28" s="65"/>
      <c r="C28" s="66"/>
      <c r="D28" s="66"/>
      <c r="E28" s="66"/>
      <c r="F28" s="66"/>
      <c r="G28" s="66"/>
      <c r="H28" s="67"/>
      <c r="I28" s="7" t="s">
        <v>24</v>
      </c>
      <c r="J28" s="26"/>
      <c r="K28" s="19"/>
    </row>
    <row r="29" spans="1:18" s="5" customFormat="1" ht="28.5" customHeight="1" x14ac:dyDescent="0.25">
      <c r="A29" s="7" t="s">
        <v>27</v>
      </c>
      <c r="B29" s="65"/>
      <c r="C29" s="66"/>
      <c r="D29" s="66"/>
      <c r="E29" s="66"/>
      <c r="F29" s="66"/>
      <c r="G29" s="66"/>
      <c r="H29" s="67"/>
      <c r="I29" s="7" t="s">
        <v>24</v>
      </c>
      <c r="J29" s="26"/>
      <c r="K29" s="19"/>
    </row>
    <row r="30" spans="1:18" s="5" customFormat="1" ht="28.5" customHeight="1" x14ac:dyDescent="0.25">
      <c r="A30" s="7" t="s">
        <v>28</v>
      </c>
      <c r="B30" s="65"/>
      <c r="C30" s="66"/>
      <c r="D30" s="66"/>
      <c r="E30" s="66"/>
      <c r="F30" s="66"/>
      <c r="G30" s="66"/>
      <c r="H30" s="67"/>
      <c r="I30" s="7" t="s">
        <v>24</v>
      </c>
      <c r="J30" s="26"/>
      <c r="K30" s="19"/>
    </row>
    <row r="31" spans="1:18" ht="10.5" customHeight="1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20"/>
    </row>
    <row r="32" spans="1:18" ht="8.25" customHeight="1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20"/>
    </row>
    <row r="33" spans="1:17" ht="46.5" customHeight="1" x14ac:dyDescent="0.25">
      <c r="A33" s="68" t="s">
        <v>33</v>
      </c>
      <c r="B33" s="68"/>
      <c r="C33" s="68"/>
      <c r="D33" s="68"/>
      <c r="E33" s="68"/>
      <c r="F33" s="68"/>
      <c r="G33" s="68"/>
      <c r="H33" s="68"/>
      <c r="I33" s="68"/>
      <c r="J33" s="68"/>
      <c r="K33" s="20"/>
    </row>
    <row r="34" spans="1:17" ht="15.7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20"/>
    </row>
    <row r="35" spans="1:17" ht="15.75" customHeight="1" x14ac:dyDescent="0.25">
      <c r="K35" s="20"/>
    </row>
    <row r="36" spans="1:17" ht="15.75" customHeight="1" x14ac:dyDescent="0.25">
      <c r="K36" s="20"/>
    </row>
    <row r="37" spans="1:17" ht="15.75" customHeight="1" x14ac:dyDescent="0.25"/>
    <row r="38" spans="1:17" ht="15.75" customHeight="1" x14ac:dyDescent="0.25"/>
    <row r="39" spans="1:17" ht="15.75" customHeight="1" x14ac:dyDescent="0.25">
      <c r="Q39" s="1" t="s">
        <v>35</v>
      </c>
    </row>
    <row r="40" spans="1:17" ht="15.75" customHeight="1" x14ac:dyDescent="0.25"/>
    <row r="41" spans="1:17" ht="15.75" customHeight="1" x14ac:dyDescent="0.25"/>
    <row r="42" spans="1:17" ht="15.75" customHeight="1" x14ac:dyDescent="0.25"/>
    <row r="43" spans="1:17" ht="15.75" customHeight="1" x14ac:dyDescent="0.25"/>
    <row r="44" spans="1:17" ht="15.75" customHeight="1" x14ac:dyDescent="0.25"/>
    <row r="45" spans="1:17" ht="15.75" customHeight="1" x14ac:dyDescent="0.25"/>
    <row r="46" spans="1:17" ht="15.75" customHeight="1" x14ac:dyDescent="0.25"/>
    <row r="47" spans="1:17" ht="15.75" customHeight="1" x14ac:dyDescent="0.25"/>
    <row r="48" spans="1:1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</sheetData>
  <sheetProtection algorithmName="SHA-512" hashValue="U6Q0GJuP0SB1t4r71JCaV0MDXQpysVvkpIynaYvNo1ZOMkyhOi3Y2wS+ylIgGtri+W3eF9cnPCWGtCVZWV6tNA==" saltValue="9aCOhdxO7xR48bEmNFpyYA==" spinCount="100000" sheet="1" objects="1" scenarios="1" selectLockedCells="1"/>
  <mergeCells count="48">
    <mergeCell ref="A8:J8"/>
    <mergeCell ref="B28:H28"/>
    <mergeCell ref="B29:H29"/>
    <mergeCell ref="B30:H30"/>
    <mergeCell ref="A33:J33"/>
    <mergeCell ref="A31:J32"/>
    <mergeCell ref="A27:J27"/>
    <mergeCell ref="A21:J21"/>
    <mergeCell ref="H18:J18"/>
    <mergeCell ref="A18:C18"/>
    <mergeCell ref="A22:J23"/>
    <mergeCell ref="A19:J19"/>
    <mergeCell ref="A26:J26"/>
    <mergeCell ref="D25:F25"/>
    <mergeCell ref="I25:J25"/>
    <mergeCell ref="B13:C13"/>
    <mergeCell ref="D14:G14"/>
    <mergeCell ref="A24:J24"/>
    <mergeCell ref="D16:G16"/>
    <mergeCell ref="D18:G18"/>
    <mergeCell ref="H15:J15"/>
    <mergeCell ref="H16:J16"/>
    <mergeCell ref="D17:G17"/>
    <mergeCell ref="H17:J17"/>
    <mergeCell ref="A1:J1"/>
    <mergeCell ref="A2:J2"/>
    <mergeCell ref="A5:B5"/>
    <mergeCell ref="A6:B6"/>
    <mergeCell ref="C5:H5"/>
    <mergeCell ref="C6:H6"/>
    <mergeCell ref="A4:J4"/>
    <mergeCell ref="A3:J3"/>
    <mergeCell ref="A10:J10"/>
    <mergeCell ref="A20:J20"/>
    <mergeCell ref="H14:J14"/>
    <mergeCell ref="B16:C16"/>
    <mergeCell ref="A17:C17"/>
    <mergeCell ref="D11:G11"/>
    <mergeCell ref="H11:J11"/>
    <mergeCell ref="H12:J12"/>
    <mergeCell ref="D12:G12"/>
    <mergeCell ref="D13:G13"/>
    <mergeCell ref="H13:J13"/>
    <mergeCell ref="A11:C11"/>
    <mergeCell ref="B12:C12"/>
    <mergeCell ref="B14:C14"/>
    <mergeCell ref="B15:C15"/>
    <mergeCell ref="D15:G15"/>
  </mergeCells>
  <dataValidations count="4">
    <dataValidation allowBlank="1" showInputMessage="1" showErrorMessage="1" promptTitle="Pontuação permitida:" prompt="10 ou 0" sqref="H12:J12"/>
    <dataValidation allowBlank="1" showInputMessage="1" showErrorMessage="1" promptTitle="Pontuação permitida: " prompt="10 ou 0" sqref="H13:J13"/>
    <dataValidation allowBlank="1" showInputMessage="1" showErrorMessage="1" promptTitle="Pontuação permitida:" prompt="Entre 0 e 15" sqref="H14:J14 H16:J16"/>
    <dataValidation allowBlank="1" showInputMessage="1" showErrorMessage="1" promptTitle="Pontuação permitida: " prompt="10. 20 ou 30" sqref="H15:J15"/>
  </dataValidations>
  <printOptions horizontalCentered="1"/>
  <pageMargins left="0.70866141732283472" right="0.70866141732283472" top="0.39370078740157483" bottom="0.78740157480314965" header="0" footer="0"/>
  <pageSetup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Plan2!$A$1:$A$3</xm:f>
          </x14:formula1>
          <xm:sqref>J7</xm:sqref>
        </x14:dataValidation>
        <x14:dataValidation type="list" allowBlank="1" showInputMessage="1" showErrorMessage="1" promptTitle="Para AVALIAÇÃO: " prompt="Clique no canto inferior direito">
          <x14:formula1>
            <xm:f>Plan2!$A$1:$A$3</xm:f>
          </x14:formula1>
          <xm:sqref>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" sqref="C4"/>
    </sheetView>
  </sheetViews>
  <sheetFormatPr defaultRowHeight="15" x14ac:dyDescent="0.25"/>
  <sheetData>
    <row r="1" spans="1:1" x14ac:dyDescent="0.25">
      <c r="A1" s="2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Parecer da Comissão </vt:lpstr>
      <vt:lpstr>Plan2</vt:lpstr>
      <vt:lpstr>'Parecer da Comissão 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Kelly Gomes dos Santos</dc:creator>
  <cp:lastModifiedBy>Luzia Vieira</cp:lastModifiedBy>
  <cp:lastPrinted>2024-02-29T19:10:43Z</cp:lastPrinted>
  <dcterms:created xsi:type="dcterms:W3CDTF">2022-05-18T13:50:22Z</dcterms:created>
  <dcterms:modified xsi:type="dcterms:W3CDTF">2024-02-29T19:10:48Z</dcterms:modified>
</cp:coreProperties>
</file>